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AUTHORIZATION_RANGE">AUTHORIZATION!$A$2:$B$2</definedName>
    <definedName name="LIST_MR_MO_OKTMO">REESTR_MO!$A$2:$D$442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REESTR_MO!$B$369:$B$369</definedName>
    <definedName name="MO_LIST_29">REESTR_MO!$B$370:$B$378</definedName>
    <definedName name="MO_LIST_30">REESTR_MO!$B$379:$B$393</definedName>
    <definedName name="MO_LIST_31">REESTR_MO!$B$394:$B$412</definedName>
    <definedName name="MO_LIST_32">REESTR_MO!$B$413:$B$413</definedName>
    <definedName name="MO_LIST_33">REESTR_MO!$B$414:$B$420</definedName>
    <definedName name="MO_LIST_34">REESTR_MO!$B$421:$B$434</definedName>
    <definedName name="MO_LIST_35">REESTR_MO!$B$435:$B$435</definedName>
    <definedName name="MO_LIST_36">REESTR_MO!$B$436:$B$436</definedName>
    <definedName name="MO_LIST_37">REESTR_MO!$B$437:$B$437</definedName>
    <definedName name="MO_LIST_38">REESTR_MO!$B$438:$B$438</definedName>
    <definedName name="MO_LIST_39">REESTR_MO!$B$439:$B$439</definedName>
    <definedName name="MO_LIST_40">REESTR_MO!$B$440:$B$440</definedName>
    <definedName name="MO_LIST_41">REESTR_MO!$B$441:$B$441</definedName>
    <definedName name="MO_LIST_42">REESTR_MO!$B$442:$B$442</definedName>
    <definedName name="OKTMO_VS_TYPE_LIST">REESTR_MO!$C$2:$D$442</definedName>
    <definedName name="RST_LIST_ORG_DATA">RST_LIST_ORG!$B$3:$N$379</definedName>
    <definedName name="RST_LIST_ORG_HEADER">RST_LIST_ORG!$A$1:$N$1</definedName>
    <definedName name="LIST_OKOPF_DATA">LIST_OKOPF!$B$3:$B$99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RPT_STATISTICS!$A$2:$C$7</definedName>
  </definedNames>
  <calcPr calcId="0" iterate="0" iterateCount="100" iterateDelta="0.001"/>
</workbook>
</file>

<file path=xl/sharedStrings.xml><?xml version="1.0" encoding="utf-8"?>
<sst xmlns="http://schemas.openxmlformats.org/spreadsheetml/2006/main" count="6704" uniqueCount="2059">
  <si>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</si>
  <si>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</si>
  <si>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</si>
  <si>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</si>
  <si>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</si>
  <si>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</si>
  <si>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</si>
  <si>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</si>
  <si>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</si>
  <si>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</si>
  <si>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</si>
  <si>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</si>
  <si>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</si>
  <si>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</si>
  <si>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</si>
  <si>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</si>
  <si>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</si>
  <si>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</si>
  <si>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</si>
  <si>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</si>
  <si>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</si>
  <si>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</si>
  <si>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</si>
  <si>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</si>
  <si>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</si>
  <si>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</si>
  <si>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</si>
  <si>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</si>
  <si>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</si>
  <si>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</si>
  <si>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Июль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</si>
  <si>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</si>
  <si>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</si>
  <si>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</si>
  <si>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</si>
  <si>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</si>
  <si>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</si>
  <si>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</si>
  <si>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</si>
  <si>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</si>
  <si>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</si>
  <si>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</si>
  <si>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</si>
  <si>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</si>
  <si>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381101001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</si>
  <si>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</si>
  <si>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</si>
  <si>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</si>
  <si>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</si>
  <si>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</si>
  <si>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</si>
  <si>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</si>
  <si>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</si>
  <si>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</si>
  <si>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</si>
  <si>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</si>
  <si>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</si>
  <si>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</si>
  <si>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</si>
  <si>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</si>
  <si>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</si>
  <si>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</si>
  <si>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</si>
  <si>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</si>
  <si>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</si>
  <si>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</si>
  <si>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</si>
  <si>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</si>
  <si>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</si>
  <si>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</si>
  <si>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</si>
  <si>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</si>
  <si>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</si>
  <si>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</si>
  <si>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</si>
  <si>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</si>
  <si>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</si>
  <si>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</si>
  <si>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</si>
  <si>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</si>
  <si>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</si>
  <si>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</si>
  <si>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</si>
  <si>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</si>
  <si>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</si>
  <si>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</si>
  <si>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</si>
  <si>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</si>
  <si>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</si>
  <si>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</si>
  <si>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</si>
  <si>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</si>
  <si>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</si>
  <si>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</si>
  <si>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</si>
  <si>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</si>
  <si>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</si>
  <si>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</si>
  <si>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Ващенко Сергей Витальевич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</si>
  <si>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</si>
  <si>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</si>
  <si>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</si>
  <si>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</si>
  <si>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</si>
  <si>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</si>
  <si>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</si>
  <si>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</si>
  <si>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</si>
  <si>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</si>
  <si>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</si>
  <si>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</si>
  <si>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</si>
  <si>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</si>
  <si>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</si>
  <si>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</si>
  <si>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</si>
  <si>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</si>
  <si>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</si>
  <si>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</si>
  <si>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04.08.2025, 09:16:24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</si>
  <si>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</si>
  <si>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</si>
  <si>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</si>
  <si>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</si>
  <si>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</si>
  <si>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13.02.2025 04:01:50</t>
  </si>
  <si>
    <t>Статус отчёта</t>
  </si>
  <si>
    <t>Принят</t>
  </si>
  <si>
    <t>Февраль</t>
  </si>
  <si>
    <t>21.03.2025 04:56:41</t>
  </si>
  <si>
    <t>Март</t>
  </si>
  <si>
    <t>18.04.2025 03:44:22</t>
  </si>
  <si>
    <t>Апрель</t>
  </si>
  <si>
    <t>12.05.2025 03:30:06</t>
  </si>
  <si>
    <t>Май</t>
  </si>
  <si>
    <t>02.06.2025 03:30:57</t>
  </si>
  <si>
    <t>Июнь</t>
  </si>
  <si>
    <t>04.07.2025 04:49:40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</si>
  <si>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</si>
  <si>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</si>
  <si>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</si>
  <si>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</si>
  <si>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</si>
  <si>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</si>
  <si>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</si>
  <si>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</si>
  <si>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</si>
  <si>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</si>
  <si>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</si>
  <si>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</si>
  <si>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</si>
  <si>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</si>
  <si>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</si>
  <si>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</si>
  <si>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</si>
  <si>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</si>
  <si>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</si>
  <si>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</si>
  <si>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</si>
  <si>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</si>
  <si>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</si>
  <si>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</si>
  <si>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</si>
  <si>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</si>
  <si>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</si>
  <si>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</si>
  <si>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</si>
  <si>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</si>
  <si>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</si>
  <si>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</si>
  <si>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</si>
  <si>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</si>
  <si>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</si>
  <si>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</si>
  <si>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</si>
  <si>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</si>
  <si>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</si>
  <si>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</si>
  <si>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</si>
  <si>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</si>
  <si>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</si>
  <si>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</si>
  <si>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</si>
  <si>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</si>
  <si>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</si>
  <si>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</si>
  <si>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</si>
  <si>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</si>
  <si>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</si>
  <si>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</si>
  <si>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</si>
  <si>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</si>
  <si>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</si>
  <si>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</si>
  <si>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</si>
  <si>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</si>
  <si>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</si>
  <si>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</si>
  <si>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</si>
  <si>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</si>
  <si>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</si>
  <si>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</si>
  <si>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</si>
  <si>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</si>
  <si>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</si>
  <si>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</si>
  <si>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</si>
  <si>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</si>
  <si>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</si>
  <si>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</si>
  <si>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</si>
  <si>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</si>
  <si>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</si>
  <si>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</si>
  <si>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</si>
  <si>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</si>
  <si>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</si>
  <si>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</si>
  <si>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</si>
  <si>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</si>
  <si>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</si>
  <si>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</si>
  <si>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</si>
  <si>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</si>
  <si>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</si>
  <si>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</si>
  <si>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</si>
  <si>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</si>
  <si>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</si>
  <si>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</si>
  <si>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</si>
  <si>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</si>
  <si>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</si>
  <si>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</si>
  <si>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</si>
  <si>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</si>
  <si>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</si>
  <si>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</si>
  <si>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vashchenkosv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</si>
  <si>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</si>
  <si>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</si>
  <si>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</si>
  <si>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</si>
  <si>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</si>
  <si>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</si>
  <si>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</si>
  <si>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</si>
  <si>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</si>
  <si>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</si>
  <si>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</si>
  <si>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</si>
  <si>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</si>
  <si>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</si>
  <si>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</si>
  <si>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</si>
  <si>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</si>
  <si>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</si>
  <si>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</si>
  <si>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WRcExQCiEMsTwahANJMqhOqqIhIfapXMbOVqeRTRIJJLRFyAggWhlaReykjXFavf185i242i116i60, 10i205i0i8A823F3FED4D66275F42FBB702D882B4004dAUGd2504t16t22t718406000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</si>
  <si>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</si>
  <si>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</si>
  <si>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</si>
  <si>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</si>
  <si>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</si>
  <si>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</si>
  <si>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</si>
  <si>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</si>
  <si>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</si>
  <si>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</si>
  <si>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</si>
  <si>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</si>
  <si>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</si>
  <si>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</si>
  <si>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</si>
  <si>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</si>
  <si>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</si>
  <si>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</si>
  <si>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</si>
  <si>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</si>
  <si>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</si>
  <si>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</si>
  <si>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</si>
  <si>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</si>
  <si>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</si>
  <si>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</si>
  <si>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</si>
  <si>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</si>
  <si>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</si>
  <si>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</si>
  <si>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</si>
  <si>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</si>
  <si>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</si>
  <si>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</si>
  <si>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</si>
  <si>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</si>
  <si>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</si>
  <si>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</si>
  <si>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</si>
  <si>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</si>
  <si>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</si>
  <si>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</si>
  <si>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</si>
  <si>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</si>
  <si>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</si>
  <si>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</si>
  <si>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</si>
  <si>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</si>
  <si>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</si>
  <si>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</si>
  <si>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</si>
  <si>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</si>
  <si>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</si>
  <si>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</si>
  <si>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</si>
  <si>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</si>
  <si>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</si>
  <si>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</si>
  <si>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</si>
  <si>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</si>
  <si>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</si>
  <si>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</si>
  <si>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</si>
  <si>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</si>
  <si>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</si>
  <si>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</si>
  <si>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</si>
  <si>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</si>
  <si>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</si>
  <si>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</si>
  <si>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</si>
  <si>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</si>
  <si>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</si>
  <si>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</si>
  <si>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</si>
  <si>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</si>
  <si>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</si>
  <si>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</si>
  <si>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</si>
  <si>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</si>
  <si>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</si>
  <si>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</si>
  <si>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</si>
  <si>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</si>
  <si>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</si>
  <si>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</si>
  <si>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</si>
  <si>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</si>
  <si>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</si>
  <si>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</si>
  <si>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</si>
  <si>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</si>
  <si>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</si>
  <si>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</si>
  <si>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</si>
  <si>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</si>
  <si>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</si>
  <si>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</si>
  <si>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</si>
  <si>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</si>
  <si>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</si>
  <si>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</si>
  <si>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</si>
  <si>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</si>
  <si>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</si>
  <si>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</si>
  <si>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</si>
  <si>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</si>
  <si>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</si>
  <si>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</si>
  <si>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</si>
  <si>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</si>
  <si>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</si>
  <si>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</si>
  <si>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</si>
  <si>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</si>
  <si>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</si>
  <si>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</si>
  <si>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</si>
  <si>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</si>
  <si>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</si>
  <si>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</si>
  <si>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</si>
  <si>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</si>
  <si>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</si>
  <si>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</si>
  <si>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</si>
  <si>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</si>
  <si>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</si>
  <si>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</si>
  <si>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</si>
  <si>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</si>
  <si>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</si>
  <si>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</si>
  <si>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</si>
  <si>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</si>
  <si>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</si>
  <si>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</si>
  <si>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</si>
  <si>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</si>
  <si>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</si>
  <si>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</si>
  <si>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</si>
  <si>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</si>
  <si>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</si>
  <si>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</si>
  <si>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</si>
  <si>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</si>
  <si>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</si>
  <si>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</si>
  <si>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</si>
  <si>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</si>
  <si>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</si>
  <si>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</si>
  <si>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</si>
  <si>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</si>
  <si>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</si>
  <si>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</si>
  <si>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</si>
  <si>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</si>
  <si>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</si>
  <si>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</si>
  <si>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</si>
  <si>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</si>
  <si>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</si>
  <si>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</si>
  <si>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</si>
  <si>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</si>
  <si>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</si>
  <si>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</si>
  <si>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</si>
  <si>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</si>
  <si>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</si>
  <si>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</si>
  <si>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</si>
  <si>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</si>
  <si>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</si>
  <si>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</si>
  <si>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</si>
  <si>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</si>
  <si>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</si>
  <si>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</si>
  <si>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</si>
  <si>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</si>
  <si>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</si>
  <si>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</si>
  <si>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</si>
  <si>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</si>
  <si>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</si>
  <si>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</si>
  <si>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</si>
  <si>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</si>
  <si>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</si>
  <si>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</si>
  <si>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</si>
  <si>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</si>
  <si>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</si>
  <si>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</si>
  <si>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</si>
  <si>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</si>
  <si>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</si>
  <si>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</si>
  <si>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</si>
  <si>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</si>
  <si>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</si>
  <si>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</si>
  <si>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</si>
  <si>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</si>
  <si>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</si>
  <si>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</si>
  <si>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</si>
  <si>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</si>
  <si>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</si>
  <si>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</si>
  <si>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</si>
  <si>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</si>
  <si>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</si>
  <si>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</si>
  <si>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</si>
  <si>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</si>
  <si>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</si>
  <si>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</si>
  <si>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</si>
  <si>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</si>
  <si>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</si>
  <si>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</si>
  <si>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</si>
  <si>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</si>
  <si>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</si>
  <si>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</si>
  <si>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</si>
  <si>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</si>
  <si>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</si>
  <si>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</si>
  <si>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</si>
  <si>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</si>
  <si>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</si>
  <si>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</si>
  <si>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</si>
  <si>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</si>
  <si>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</si>
  <si>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</si>
  <si>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</si>
  <si>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</si>
  <si>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</si>
  <si>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</si>
  <si>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</si>
  <si>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</si>
  <si>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</si>
  <si>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</si>
  <si>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</si>
  <si>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</si>
  <si>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</si>
  <si>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</si>
  <si>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</si>
  <si>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</si>
  <si>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</si>
  <si>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</si>
  <si>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</si>
  <si>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</si>
  <si>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</si>
  <si>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</si>
  <si>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</si>
  <si>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</si>
  <si>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</si>
  <si>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</si>
  <si>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</si>
  <si>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</si>
  <si>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</si>
  <si>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</si>
  <si>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</si>
  <si>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</si>
  <si>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</si>
  <si>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</si>
  <si>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</si>
  <si>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</si>
  <si>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</si>
  <si>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</si>
  <si>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</si>
  <si>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</si>
  <si>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</si>
  <si>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</si>
  <si>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</si>
  <si>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</si>
  <si>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</si>
  <si>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</si>
  <si>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</si>
  <si>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</si>
  <si>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</si>
  <si>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</si>
  <si>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</si>
  <si>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</si>
  <si>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</si>
  <si>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</si>
  <si>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</si>
  <si>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</si>
  <si>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</si>
  <si>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</si>
  <si>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</si>
  <si>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</si>
  <si>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</si>
  <si>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</si>
  <si>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</si>
  <si>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</si>
  <si>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</si>
  <si>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</si>
  <si>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</si>
  <si>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</si>
  <si>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381201001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</si>
  <si>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</si>
  <si>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</si>
  <si>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</si>
  <si>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</si>
  <si>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</si>
  <si>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</si>
  <si>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</si>
  <si>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</si>
  <si>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</si>
  <si>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</si>
  <si>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</si>
  <si>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</si>
  <si>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</si>
  <si>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</si>
  <si>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округ</t>
  </si>
  <si>
    <t>25550000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</si>
  <si>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</si>
  <si>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</si>
  <si>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</si>
  <si>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</si>
  <si>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</si>
  <si>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</si>
  <si>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</si>
  <si>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</si>
  <si>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</si>
  <si>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</si>
  <si>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</si>
  <si>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</si>
  <si>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</si>
  <si>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</si>
  <si>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</si>
  <si>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</si>
  <si>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</si>
  <si>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</si>
  <si>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</si>
  <si>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</si>
  <si>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</si>
  <si>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</si>
  <si>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</si>
  <si>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</si>
  <si>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</si>
  <si>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</si>
  <si>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</si>
  <si>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</si>
  <si>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</si>
  <si>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</si>
  <si>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</si>
  <si>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</si>
  <si>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</si>
  <si>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</si>
  <si>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</si>
  <si>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</si>
  <si>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</si>
  <si>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</si>
  <si>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</si>
  <si>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</si>
  <si>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</si>
  <si>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</si>
  <si>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</si>
  <si>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</si>
  <si>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</si>
  <si>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</si>
  <si>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</si>
  <si>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</si>
  <si>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</si>
  <si>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</si>
  <si>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</si>
  <si>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</si>
  <si>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</si>
  <si>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</si>
  <si>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</si>
  <si>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</si>
  <si>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</si>
  <si>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</si>
  <si>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</si>
  <si>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</si>
  <si>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</si>
  <si>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</si>
  <si>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</si>
  <si>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</si>
  <si>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</si>
  <si>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</si>
  <si>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</si>
  <si>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</si>
  <si>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</si>
  <si>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</si>
  <si>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</si>
  <si>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</si>
  <si>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</si>
  <si>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</si>
  <si>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</si>
  <si>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</si>
  <si>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</si>
  <si>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</si>
  <si>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</si>
  <si>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</si>
  <si>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</si>
  <si>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</si>
  <si>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</si>
  <si>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</si>
  <si>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</si>
  <si>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</si>
  <si>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</si>
  <si>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</si>
  <si>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</si>
  <si>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</si>
  <si>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</si>
  <si>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</si>
  <si>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</si>
  <si>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</si>
  <si>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</si>
  <si>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</si>
  <si>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</si>
  <si>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</si>
  <si>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</si>
  <si>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</si>
  <si>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</si>
  <si>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</si>
  <si>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</si>
  <si>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</si>
  <si>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</si>
  <si>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</si>
  <si>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</si>
  <si>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</si>
  <si>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</si>
  <si>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округ</t>
  </si>
  <si>
    <t>25542000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</si>
  <si>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</si>
  <si>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</si>
  <si>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</si>
  <si>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</si>
  <si>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</si>
  <si>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</si>
  <si>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</si>
  <si>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</si>
  <si>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</si>
  <si>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</si>
  <si>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</si>
  <si>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</si>
  <si>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</si>
  <si>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</si>
  <si>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</si>
  <si>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</si>
  <si>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</si>
  <si>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</si>
  <si>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</si>
  <si>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</si>
  <si>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</si>
  <si>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</si>
  <si>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</si>
  <si>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</si>
  <si>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</si>
  <si>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</si>
  <si>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</si>
  <si>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</si>
  <si>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</si>
  <si>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</si>
  <si>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</si>
  <si>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</si>
  <si>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</si>
  <si>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</si>
  <si>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</si>
  <si>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</si>
  <si>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</si>
  <si>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</si>
  <si>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</si>
  <si>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</si>
  <si>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</si>
  <si>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</si>
  <si>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</si>
  <si>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</si>
  <si>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</si>
  <si>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Людмила Серафимовна</t>
  </si>
  <si>
    <t>384400816079</t>
  </si>
  <si>
    <t>324385000106257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</si>
  <si>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</si>
  <si>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</si>
  <si>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</si>
  <si>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</si>
  <si>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</si>
  <si>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</si>
  <si>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</si>
  <si>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</si>
  <si>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</si>
  <si>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</si>
  <si>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</si>
  <si>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</si>
  <si>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</si>
  <si>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</si>
  <si>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</si>
  <si>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</si>
  <si>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</si>
  <si>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</si>
  <si>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</si>
  <si>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</si>
  <si>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</si>
  <si>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</si>
  <si>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</si>
  <si>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</si>
  <si>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</si>
  <si>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</si>
  <si>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</si>
  <si>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</si>
  <si>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</si>
  <si>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</si>
  <si>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</si>
  <si>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</si>
  <si>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</si>
  <si>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</si>
  <si>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</si>
  <si>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</si>
  <si>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</si>
  <si>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</si>
  <si>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</si>
  <si>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</si>
  <si>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</si>
  <si>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</si>
  <si>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</si>
  <si>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</si>
  <si>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</si>
  <si>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</si>
  <si>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</si>
  <si>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</si>
  <si>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</si>
  <si>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</si>
  <si>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</si>
  <si>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</si>
  <si>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</si>
  <si>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</si>
  <si>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</si>
  <si>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</si>
  <si>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</si>
  <si>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</si>
  <si>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</si>
  <si>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</si>
  <si>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</si>
  <si>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</si>
  <si>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</si>
  <si>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</si>
  <si>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</si>
  <si>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</si>
  <si>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</si>
  <si>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</si>
  <si>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</si>
  <si>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</si>
  <si>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</si>
  <si>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</si>
  <si>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</si>
  <si>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</si>
  <si>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</si>
  <si>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</si>
  <si>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</si>
  <si>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</si>
  <si>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</si>
  <si>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</si>
  <si>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</si>
  <si>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</si>
  <si>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</si>
  <si>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</si>
  <si>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</si>
  <si>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</si>
  <si>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</si>
  <si>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</si>
  <si>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</si>
  <si>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</si>
  <si>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</si>
  <si>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</si>
  <si>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</si>
  <si>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</si>
  <si>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</si>
  <si>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</si>
  <si>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</si>
  <si>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</si>
  <si>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</si>
  <si>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</si>
  <si>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</si>
  <si>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</si>
  <si>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</si>
  <si>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</si>
  <si>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</si>
  <si>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</si>
  <si>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</si>
  <si>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</si>
  <si>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</si>
  <si>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</si>
  <si>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</si>
  <si>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</si>
  <si>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</si>
  <si>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</si>
  <si>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</si>
  <si>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</si>
  <si>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</si>
  <si>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</si>
  <si>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</si>
  <si>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</si>
  <si>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</si>
  <si>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</si>
  <si>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</si>
  <si>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</si>
  <si>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</si>
  <si>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</si>
  <si>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</si>
  <si>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</si>
  <si>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</si>
  <si>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</si>
  <si>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</si>
  <si>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</si>
  <si>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</si>
  <si>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</si>
  <si>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</si>
  <si>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</si>
  <si>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</si>
  <si>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</si>
  <si>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</si>
  <si>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</si>
  <si>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</si>
  <si>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</si>
  <si>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</si>
  <si>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</si>
  <si>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</si>
  <si>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</si>
  <si>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</si>
  <si>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</si>
  <si>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</si>
  <si>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</si>
  <si>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</si>
  <si>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</si>
  <si>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</si>
  <si>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</si>
  <si>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</si>
  <si>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</si>
  <si>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</si>
  <si>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</si>
  <si>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</si>
  <si>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</si>
  <si>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</si>
  <si>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</si>
  <si>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</si>
  <si>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</si>
  <si>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</si>
  <si>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</si>
  <si>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</si>
  <si>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</si>
  <si>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</si>
  <si>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</si>
  <si>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</si>
  <si>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</si>
  <si>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</si>
  <si>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</si>
  <si>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</si>
  <si>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</si>
  <si>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</si>
  <si>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</si>
  <si>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</si>
  <si>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</si>
  <si>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</si>
  <si>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</si>
  <si>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</si>
  <si>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</si>
  <si>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</si>
  <si>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</si>
  <si>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</si>
  <si>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</si>
  <si>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</si>
  <si>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</si>
  <si>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</si>
  <si>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</si>
  <si>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</si>
  <si>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</si>
  <si>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</si>
  <si>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</si>
  <si>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</si>
  <si>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</si>
  <si>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</si>
  <si>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</si>
  <si>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</si>
  <si>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</si>
  <si>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</si>
  <si>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</si>
  <si>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</si>
  <si>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</si>
  <si>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</si>
  <si>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</si>
  <si>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</si>
  <si>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</si>
  <si>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</si>
  <si>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</si>
  <si>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</si>
  <si>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</si>
  <si>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</si>
  <si>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</si>
  <si>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</si>
  <si>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</si>
  <si>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</si>
  <si>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</si>
  <si>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</si>
  <si>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</si>
  <si>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</si>
  <si>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</si>
  <si>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</si>
  <si>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</si>
  <si>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</si>
  <si>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</si>
  <si>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</si>
  <si>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</si>
  <si>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</si>
  <si>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</si>
  <si>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</si>
  <si>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</si>
  <si>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</si>
  <si>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</si>
  <si>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</si>
  <si>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</si>
  <si>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</si>
  <si>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</si>
  <si>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</si>
  <si>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</si>
  <si>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</si>
  <si>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</si>
  <si>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</si>
  <si>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МУП Управляющая компания "Игирма"</t>
  </si>
  <si>
    <t>3805733180</t>
  </si>
  <si>
    <t>1183850028504</t>
  </si>
  <si>
    <t>Новоигирминское</t>
  </si>
  <si>
    <t>25626160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</si>
  <si>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</si>
  <si>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</si>
  <si>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</si>
  <si>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</si>
  <si>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</si>
  <si>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</si>
  <si>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</si>
  <si>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</si>
  <si>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</si>
  <si>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</si>
  <si>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</si>
  <si>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</si>
  <si>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</si>
  <si>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</si>
  <si>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</si>
  <si>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</si>
  <si>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</si>
  <si>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</si>
  <si>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</si>
  <si>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</si>
  <si>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</si>
  <si>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</si>
  <si>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</si>
  <si>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</si>
  <si>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</si>
  <si>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</si>
  <si>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</si>
  <si>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Железнодорожное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</si>
  <si>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</si>
  <si>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</si>
  <si>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</si>
  <si>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</si>
  <si>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</si>
  <si>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</si>
  <si>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</si>
  <si>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</si>
  <si>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</si>
  <si>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</si>
  <si>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</si>
  <si>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</si>
  <si>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</si>
  <si>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</si>
  <si>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</si>
  <si>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</si>
  <si>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</si>
  <si>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</si>
  <si>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</si>
  <si>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</si>
  <si>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</si>
  <si>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</si>
  <si>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</si>
  <si>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</si>
  <si>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</si>
  <si>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</si>
  <si>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</si>
  <si>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</si>
  <si>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</si>
  <si>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</si>
  <si>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</si>
  <si>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</si>
  <si>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</si>
  <si>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</si>
  <si>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</si>
  <si>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</si>
  <si>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</si>
  <si>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</si>
  <si>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</si>
  <si>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</si>
  <si>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</si>
  <si>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</si>
  <si>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</si>
  <si>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</si>
  <si>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</si>
  <si>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</si>
  <si>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</si>
  <si>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</si>
  <si>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</si>
  <si>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</si>
  <si>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</si>
  <si>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</si>
  <si>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</si>
  <si>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</si>
  <si>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</si>
  <si>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</si>
  <si>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</si>
  <si>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</si>
  <si>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</si>
  <si>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</si>
  <si>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</si>
  <si>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</si>
  <si>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</si>
  <si>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</si>
  <si>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</si>
  <si>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</si>
  <si>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</si>
  <si>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</si>
  <si>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</si>
  <si>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</si>
  <si>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</si>
  <si>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</si>
  <si>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</si>
  <si>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</si>
  <si>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</si>
  <si>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</si>
  <si>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</si>
  <si>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</si>
  <si>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</si>
  <si>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</si>
  <si>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</si>
  <si>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</si>
  <si>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</si>
  <si>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</si>
  <si>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</si>
  <si>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</si>
  <si>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</si>
  <si>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</si>
  <si>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</si>
  <si>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</si>
  <si>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</si>
  <si>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</si>
  <si>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</si>
  <si>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</si>
  <si>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</si>
  <si>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</si>
  <si>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</si>
  <si>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</si>
  <si>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</si>
  <si>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</si>
  <si>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</si>
  <si>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</si>
  <si>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</si>
  <si>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</si>
  <si>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</si>
  <si>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</si>
  <si>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</si>
  <si>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</si>
  <si>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</si>
  <si>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</si>
  <si>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</si>
  <si>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</si>
  <si>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</si>
  <si>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</si>
  <si>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</si>
  <si>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</si>
  <si>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</si>
  <si>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</si>
  <si>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</si>
  <si>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</si>
  <si>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</si>
  <si>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</si>
  <si>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</si>
  <si>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</si>
  <si>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</si>
  <si>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</si>
  <si>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</si>
  <si>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</si>
  <si>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</si>
  <si>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</si>
  <si>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</si>
  <si>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</si>
  <si>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</si>
  <si>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</si>
  <si>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</si>
  <si>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</si>
  <si>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</si>
  <si>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</si>
  <si>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</si>
  <si>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</si>
  <si>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</si>
  <si>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</si>
  <si>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</si>
  <si>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</si>
  <si>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</si>
  <si>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</si>
  <si>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</si>
  <si>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</si>
  <si>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</si>
  <si>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</si>
  <si>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</si>
  <si>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</si>
  <si>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</si>
  <si>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</si>
  <si>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</si>
  <si>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</si>
  <si>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</si>
  <si>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</si>
  <si>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</si>
  <si>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</si>
  <si>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</si>
  <si>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</si>
  <si>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</si>
  <si>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</si>
  <si>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</si>
  <si>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</si>
  <si>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</si>
  <si>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</si>
  <si>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</si>
  <si>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</si>
  <si>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</si>
  <si>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</si>
  <si>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</si>
  <si>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</si>
  <si>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</si>
  <si>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</si>
  <si>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</si>
  <si>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</si>
  <si>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</si>
  <si>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</si>
  <si>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</si>
  <si>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</si>
  <si>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</si>
  <si>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</si>
  <si>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</si>
  <si>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</si>
  <si>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</si>
  <si>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</si>
  <si>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</si>
  <si>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</si>
  <si>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</si>
  <si>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</si>
  <si>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</si>
  <si>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</si>
  <si>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</si>
  <si>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</si>
  <si>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</si>
  <si>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Ханжиновское</t>
  </si>
  <si>
    <t>25608434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</si>
  <si>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</si>
  <si>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</si>
  <si>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</si>
  <si>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</si>
  <si>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</si>
  <si>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</si>
  <si>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</si>
  <si>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</si>
  <si>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</si>
  <si>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</si>
  <si>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</si>
  <si>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</si>
  <si>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</si>
  <si>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</si>
  <si>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</si>
  <si>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</si>
  <si>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</si>
  <si>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</si>
  <si>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</si>
  <si>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</si>
  <si>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</si>
  <si>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</si>
  <si>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</si>
  <si>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</si>
  <si>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</si>
  <si>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</si>
  <si>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</si>
  <si>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ООО "ТЕПЛОСЕРВИС"</t>
  </si>
  <si>
    <t>3834016606</t>
  </si>
  <si>
    <t>1143805001306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</si>
  <si>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</si>
  <si>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</si>
  <si>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</si>
  <si>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</si>
  <si>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</si>
  <si>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</si>
  <si>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</si>
  <si>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</si>
  <si>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ООО "ТеплоВод"</t>
  </si>
  <si>
    <t>3812161293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</si>
  <si>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</si>
  <si>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</si>
  <si>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</si>
  <si>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</si>
  <si>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</si>
  <si>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</si>
  <si>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</si>
  <si>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</si>
  <si>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</si>
  <si>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</si>
  <si>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</si>
  <si>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</si>
  <si>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</si>
  <si>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</si>
  <si>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</si>
  <si>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</si>
  <si>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</si>
  <si>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</si>
  <si>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</si>
  <si>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</si>
  <si>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</si>
  <si>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</si>
  <si>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</si>
  <si>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</si>
  <si>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</si>
  <si>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</si>
  <si>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Подымахинское</t>
  </si>
  <si>
    <t>25644422</t>
  </si>
  <si>
    <t>ООО "Тепловодснаб"</t>
  </si>
  <si>
    <t>3818048287</t>
  </si>
  <si>
    <t>1173850034324</t>
  </si>
  <si>
    <t>ООО "Теплоресурс +"</t>
  </si>
  <si>
    <t>2465349133</t>
  </si>
  <si>
    <t>1222400021854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</si>
  <si>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</si>
  <si>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</si>
  <si>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</si>
  <si>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</si>
  <si>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</si>
  <si>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</si>
  <si>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</si>
  <si>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</si>
  <si>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</si>
  <si>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</si>
  <si>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</si>
  <si>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</si>
  <si>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</si>
  <si>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</si>
  <si>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</si>
  <si>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</si>
  <si>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</si>
  <si>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</si>
  <si>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</si>
  <si>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</si>
  <si>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</si>
  <si>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</si>
  <si>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</si>
  <si>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</si>
  <si>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</si>
  <si>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</si>
  <si>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</si>
  <si>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</si>
  <si>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</si>
  <si>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</si>
  <si>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</si>
  <si>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</si>
  <si>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</si>
  <si>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</si>
  <si>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</si>
  <si>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</si>
  <si>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</si>
  <si>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</si>
  <si>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</si>
  <si>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</si>
  <si>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</si>
  <si>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</si>
  <si>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</si>
  <si>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</si>
  <si>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</si>
  <si>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</si>
  <si>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</si>
  <si>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</si>
  <si>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</si>
  <si>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</si>
  <si>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</si>
  <si>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</si>
  <si>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</si>
  <si>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</si>
  <si>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</si>
  <si>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</si>
  <si>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</si>
  <si>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</si>
  <si>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</si>
  <si>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</si>
  <si>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</si>
  <si>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</si>
  <si>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</si>
  <si>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</si>
  <si>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</si>
  <si>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</si>
  <si>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</si>
  <si>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</si>
  <si>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</si>
  <si>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</si>
  <si>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</si>
  <si>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</si>
  <si>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</si>
  <si>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</si>
  <si>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</si>
  <si>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</si>
  <si>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</si>
  <si>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</si>
  <si>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</si>
  <si>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</si>
  <si>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</si>
  <si>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</si>
  <si>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</si>
  <si>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</si>
  <si>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</si>
  <si>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</si>
  <si>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</si>
  <si>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</si>
  <si>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</si>
  <si>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</si>
  <si>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</si>
  <si>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</si>
  <si>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</si>
  <si>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</si>
  <si>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</si>
  <si>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</si>
  <si>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</si>
  <si>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Еланцынское</t>
  </si>
  <si>
    <t>25630404</t>
  </si>
  <si>
    <t>ООО «БКК»</t>
  </si>
  <si>
    <t>3849098802</t>
  </si>
  <si>
    <t>1233800023060</t>
  </si>
  <si>
    <t>Кобляковское</t>
  </si>
  <si>
    <t>25604422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</si>
  <si>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</si>
  <si>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</si>
  <si>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</si>
  <si>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</si>
  <si>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</si>
  <si>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</si>
  <si>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</si>
  <si>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</si>
  <si>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</si>
  <si>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</si>
  <si>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</si>
  <si>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</si>
  <si>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</si>
  <si>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</si>
  <si>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</si>
  <si>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</si>
  <si>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</si>
  <si>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</si>
  <si>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</si>
  <si>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</si>
  <si>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</si>
  <si>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</si>
  <si>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</si>
  <si>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</si>
  <si>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</si>
  <si>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</si>
  <si>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</si>
  <si>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</si>
  <si>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</si>
  <si>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</si>
  <si>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</si>
  <si>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</si>
  <si>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</si>
  <si>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</si>
  <si>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</si>
  <si>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</si>
  <si>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</si>
  <si>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</si>
  <si>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</si>
  <si>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</si>
  <si>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</si>
  <si>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</si>
  <si>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</si>
  <si>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</si>
  <si>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</si>
  <si>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</si>
  <si>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</si>
  <si>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</si>
  <si>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</si>
  <si>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</si>
  <si>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</si>
  <si>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</si>
  <si>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</si>
  <si>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</si>
  <si>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</si>
  <si>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</si>
  <si>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</si>
  <si>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</si>
  <si>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</si>
  <si>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</si>
  <si>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</si>
  <si>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</si>
  <si>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</si>
  <si>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</si>
  <si>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</si>
  <si>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</si>
  <si>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</si>
  <si>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</si>
  <si>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</si>
  <si>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</si>
  <si>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</si>
  <si>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</si>
  <si>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</si>
  <si>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</si>
  <si>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</si>
  <si>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</si>
  <si>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</si>
  <si>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</si>
  <si>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</si>
  <si>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</si>
  <si>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</si>
  <si>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</si>
  <si>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</si>
  <si>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</si>
  <si>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</si>
  <si>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</si>
  <si>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</si>
  <si>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</si>
  <si>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</si>
  <si>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</si>
  <si>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</si>
  <si>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</si>
  <si>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</si>
  <si>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</si>
  <si>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</si>
  <si>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</si>
  <si>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</si>
  <si>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</si>
  <si>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</si>
  <si>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</si>
  <si>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</si>
  <si>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</si>
  <si>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</si>
  <si>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</si>
  <si>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</si>
  <si>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</si>
  <si>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</si>
  <si>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</si>
  <si>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</si>
  <si>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</si>
  <si>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</si>
  <si>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</si>
  <si>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</si>
  <si>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</si>
  <si>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</si>
  <si>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</si>
  <si>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</si>
  <si>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</si>
  <si>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</si>
  <si>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</si>
  <si>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</si>
  <si>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</si>
  <si>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</si>
  <si>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</si>
  <si>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</si>
  <si>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</si>
  <si>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</si>
  <si>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</si>
  <si>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</si>
  <si>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</si>
  <si>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</si>
  <si>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</si>
  <si>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</si>
  <si>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</si>
  <si>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</si>
  <si>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</si>
  <si>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</si>
  <si>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</si>
  <si>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</si>
  <si>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</si>
  <si>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</si>
  <si>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</si>
  <si>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</si>
  <si>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</si>
  <si>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</si>
  <si>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</si>
  <si>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</si>
  <si>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</si>
  <si>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</si>
  <si>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</si>
  <si>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</si>
  <si>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</si>
  <si>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</si>
  <si>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</si>
  <si>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</si>
  <si>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</si>
  <si>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</si>
  <si>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</si>
  <si>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</si>
  <si>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</si>
  <si>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</si>
  <si>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</si>
  <si>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</si>
  <si>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</si>
  <si>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</si>
  <si>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</si>
  <si>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</si>
  <si>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</si>
  <si>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</si>
  <si>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</si>
  <si>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</si>
  <si>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</si>
  <si>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</si>
  <si>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</si>
  <si>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</si>
  <si>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</si>
  <si>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</si>
  <si>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</si>
  <si>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</si>
  <si>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</si>
  <si>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</si>
  <si>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</si>
  <si>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</si>
  <si>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</si>
  <si>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</si>
  <si>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</si>
  <si>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</si>
  <si>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</si>
  <si>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</si>
  <si>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</si>
  <si>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</si>
  <si>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</si>
  <si>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</si>
  <si>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</si>
  <si>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</si>
  <si>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</si>
  <si>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</si>
  <si>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</si>
  <si>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</si>
  <si>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</si>
  <si>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</si>
  <si>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</si>
  <si>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</si>
  <si>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</si>
  <si>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</si>
  <si>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</si>
  <si>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</si>
  <si>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</si>
  <si>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</si>
  <si>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</si>
  <si>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</si>
  <si>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</si>
  <si>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</si>
  <si>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</si>
  <si>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</si>
  <si>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</si>
  <si>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</si>
  <si>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</si>
  <si>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</si>
  <si>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</si>
  <si>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</si>
  <si>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</si>
  <si>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</si>
  <si>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</si>
  <si>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</si>
  <si>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</si>
  <si>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</si>
  <si>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</si>
  <si>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</si>
  <si>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</si>
  <si>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</si>
  <si>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</si>
  <si>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</si>
  <si>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</si>
  <si>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</si>
  <si>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</si>
  <si>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</si>
  <si>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</si>
  <si>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</si>
  <si>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</si>
  <si>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</si>
  <si>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</si>
  <si>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</si>
  <si>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</si>
  <si>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</si>
  <si>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</si>
  <si>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</si>
  <si>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</si>
  <si>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</si>
  <si>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</si>
  <si>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</si>
  <si>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</si>
  <si>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</si>
  <si>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</si>
  <si>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</si>
  <si>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</si>
  <si>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</si>
  <si>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</si>
  <si>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</si>
  <si>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</si>
  <si>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</si>
  <si>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</si>
  <si>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</si>
  <si>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</si>
  <si>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</si>
  <si>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</si>
  <si>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</si>
  <si>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</si>
  <si>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</si>
  <si>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</si>
  <si>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</si>
  <si>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</si>
  <si>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</si>
  <si>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</si>
  <si>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</si>
  <si>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</si>
  <si>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</si>
  <si>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</si>
  <si>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</si>
  <si>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</si>
  <si>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</si>
  <si>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</si>
  <si>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</si>
  <si>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</si>
  <si>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</si>
  <si>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</si>
  <si>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</si>
  <si>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</si>
  <si>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</si>
  <si>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</si>
  <si>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</si>
  <si>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</si>
  <si>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</si>
  <si>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</si>
  <si>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</si>
  <si>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</si>
  <si>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</si>
  <si>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</si>
  <si>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</si>
  <si>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</si>
  <si>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</si>
  <si>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</si>
  <si>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</si>
  <si>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</si>
  <si>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</si>
  <si>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</si>
  <si>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</si>
  <si>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</si>
  <si>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</si>
  <si>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</si>
  <si>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</si>
  <si>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</si>
  <si>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</si>
  <si>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</si>
  <si>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</si>
  <si>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</si>
  <si>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</si>
  <si>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</si>
  <si>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</si>
  <si>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</si>
  <si>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</si>
  <si>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</si>
  <si>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</si>
  <si>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</si>
  <si>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</si>
  <si>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</si>
  <si>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</si>
  <si>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</si>
  <si>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</si>
  <si>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</si>
  <si>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</si>
  <si>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</si>
  <si>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</si>
  <si>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</si>
  <si>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</si>
  <si>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</si>
  <si>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</si>
  <si>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</si>
  <si>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</si>
  <si>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</si>
  <si>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</si>
  <si>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</si>
  <si>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</si>
  <si>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</si>
  <si>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</si>
  <si>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</si>
  <si>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</si>
  <si>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</si>
  <si>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</si>
  <si>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</si>
  <si>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</si>
  <si>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</si>
  <si>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</si>
  <si>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</si>
  <si>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</si>
  <si>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</si>
  <si>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</si>
  <si>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</si>
  <si>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</si>
  <si>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</si>
  <si>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</si>
  <si>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</si>
  <si>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</si>
  <si>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</si>
  <si>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</si>
  <si>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</si>
  <si>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</si>
  <si>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</si>
  <si>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</si>
  <si>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</si>
  <si>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</si>
  <si>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</si>
  <si>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</si>
  <si>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</si>
  <si>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</si>
  <si>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</si>
  <si>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</si>
  <si>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</si>
  <si>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</si>
  <si>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</si>
  <si>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</si>
  <si>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</si>
  <si>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</si>
  <si>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</si>
  <si>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</si>
  <si>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</si>
  <si>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</si>
  <si>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</si>
  <si>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</si>
  <si>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</si>
  <si>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</si>
  <si>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</si>
  <si>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</si>
  <si>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</si>
  <si>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</si>
  <si>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</si>
  <si>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</si>
  <si>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</si>
  <si>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</si>
  <si>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</si>
  <si>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</si>
  <si>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</si>
  <si>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</si>
  <si>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</si>
  <si>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</si>
  <si>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</si>
  <si>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</si>
  <si>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</si>
  <si>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</si>
  <si>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</si>
  <si>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</si>
  <si>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</si>
  <si>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</si>
  <si>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</si>
  <si>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</si>
  <si>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</si>
  <si>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</si>
  <si>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</si>
  <si>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</si>
  <si>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</si>
  <si>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</si>
  <si>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</si>
  <si>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</si>
  <si>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</si>
  <si>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</si>
  <si>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</si>
  <si>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</si>
  <si>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</si>
  <si>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</si>
  <si>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</si>
  <si>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</si>
  <si>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</si>
  <si>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</si>
  <si>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</si>
  <si>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</si>
  <si>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</si>
  <si>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</si>
  <si>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</si>
  <si>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</si>
  <si>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</si>
  <si>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</si>
  <si>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</si>
  <si>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</si>
  <si>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</si>
  <si>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</si>
  <si>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</si>
  <si>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</si>
  <si>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</si>
  <si>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</si>
  <si>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</si>
  <si>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</si>
  <si>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</si>
  <si>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</si>
  <si>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</si>
  <si>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</si>
  <si>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</si>
  <si>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</si>
  <si>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</si>
  <si>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</si>
  <si>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</si>
  <si>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</si>
  <si>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</si>
  <si>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</si>
  <si>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</si>
  <si>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</si>
  <si>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</si>
  <si>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</si>
  <si>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</si>
  <si>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</si>
  <si>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</si>
  <si>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</si>
  <si>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</si>
  <si>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</si>
  <si>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</si>
  <si>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</si>
  <si>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</si>
  <si>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</si>
  <si>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</si>
  <si>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</si>
  <si>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</si>
  <si>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</si>
  <si>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</si>
  <si>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муниципальный округ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</si>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</sst>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#,##0.000"/>
    <numFmt numFmtId="182" formatCode="_-* #,##0.00\ _₽_-;\-* #,##0.00\ _₽_-;_-* &quot;-&quot;??\ _₽_-;_-@_-"/>
    <numFmt numFmtId="183" formatCode="_-* #,##0\ _₽_-;\-* #,##0\ _₽_-;_-* &quot;-&quot;\ _₽_-;_-@_-"/>
    <numFmt numFmtId="184" formatCode="_-* #,##0.00\ &quot;₽&quot;_-;\-* #,##0.00\ &quot;₽&quot;_-;_-* &quot;-&quot;??\ &quot;₽&quot;_-;_-@_-"/>
    <numFmt numFmtId="185" formatCode="_-* #,##0\ &quot;₽&quot;_-;\-* #,##0\ &quot;₽&quot;_-;_-* &quot;-&quot;\ &quot;₽&quot;_-;_-@_-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82" fontId="5" fillId="0" borderId="0" applyFont="0" applyFill="0" applyBorder="0" applyNumberFormat="1">
      <alignment vertical="top"/>
    </xf>
    <xf numFmtId="183" fontId="5" fillId="0" borderId="0" applyFont="0" applyFill="0" applyBorder="0" applyNumberFormat="1">
      <alignment vertical="top"/>
    </xf>
    <xf numFmtId="184" fontId="5" fillId="0" borderId="0" applyFont="0" applyFill="0" applyBorder="0" applyNumberFormat="1">
      <alignment vertical="top"/>
    </xf>
    <xf numFmtId="185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83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82" fontId="5" fillId="0" borderId="0" xfId="28" applyFont="0" applyNumberFormat="1">
      <alignment vertical="top"/>
    </xf>
    <xf numFmtId="183" fontId="5" fillId="0" borderId="0" xfId="29" applyFont="0" applyNumberFormat="1">
      <alignment vertical="top"/>
    </xf>
    <xf numFmtId="184" fontId="5" fillId="0" borderId="0" xfId="30" applyFont="0" applyNumberFormat="1">
      <alignment vertical="top"/>
    </xf>
    <xf numFmtId="185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81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81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>
      <alignment vertical="center" wrapText="1"/>
    </xf>
    <xf numFmtId="0" fontId="37" fillId="34" borderId="0" xfId="0" applyFont="1" applyFill="1"/>
    <xf numFmtId="0" fontId="18" fillId="36" borderId="16" xfId="0" applyFont="1" applyFill="1" applyBorder="1">
      <alignment horizontal="left" vertical="center" indent="1"/>
      <protection locked="0"/>
    </xf>
    <xf numFmtId="0" fontId="40" fillId="0" borderId="0" xfId="0" applyFon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>
      <alignment horizontal="left" vertical="center" wrapText="1" indent="1"/>
    </xf>
    <xf numFmtId="0" fontId="37" fillId="33" borderId="16" xfId="0" applyFont="1" applyFill="1" applyBorder="1">
      <alignment horizontal="right" vertical="center"/>
      <protection locked="0"/>
    </xf>
    <xf numFmtId="0" fontId="37" fillId="42" borderId="16" xfId="0" applyFont="1" applyFill="1" applyBorder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37" fillId="41" borderId="24" xfId="0" applyFont="1" applyFill="1" applyBorder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4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41" borderId="16" xfId="0" applyFont="1" applyFill="1" applyBorder="1">
      <alignment horizontal="center" vertical="center" wrapText="1"/>
    </xf>
    <xf numFmtId="181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>
      <alignment horizontal="right" vertical="center"/>
    </xf>
    <xf numFmtId="0" fontId="37" fillId="0" borderId="16" xfId="0" applyFont="1" applyBorder="1">
      <alignment horizontal="center" vertical="center" wrapText="1"/>
    </xf>
    <xf numFmtId="0" fontId="37" fillId="42" borderId="16" xfId="0" applyFont="1" applyFill="1" applyBorder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>
      <alignment wrapText="1"/>
    </xf>
    <xf numFmtId="0" fontId="18" fillId="0" borderId="0" xfId="0" applyFont="1">
      <alignment horizontal="center" vertical="center" wrapText="1"/>
    </xf>
    <xf numFmtId="0" fontId="18" fillId="35" borderId="16" xfId="0" applyFont="1" applyFill="1" applyBorder="1">
      <alignment horizontal="left" vertical="center" wrapText="1" indent="1"/>
    </xf>
    <xf numFmtId="0" fontId="18" fillId="35" borderId="16" xfId="0" applyFont="1" applyFill="1" applyBorder="1">
      <alignment horizontal="left" vertical="center" wrapText="1" indent="1"/>
    </xf>
    <xf numFmtId="0" fontId="37" fillId="44" borderId="0" xfId="0" applyFont="1" applyFill="1">
      <alignment horizontal="left" vertical="center"/>
    </xf>
    <xf numFmtId="0" fontId="21" fillId="0" borderId="22" xfId="0" applyFont="1" applyBorder="1">
      <alignment horizontal="center" vertical="center"/>
    </xf>
    <xf numFmtId="0" fontId="21" fillId="33" borderId="16" xfId="0" applyFont="1" applyFill="1" applyBorder="1">
      <alignment horizontal="left" vertical="top" wrapText="1" indent="1"/>
      <protection locked="0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2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18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44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45" fillId="0" borderId="0" xfId="0" applyFont="1">
      <alignment horizontal="center" vertical="center" wrapText="1"/>
    </xf>
    <xf numFmtId="0" fontId="21" fillId="0" borderId="16" xfId="0" applyFont="1" applyBorder="1">
      <alignment horizontal="right" vertical="center" inden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46" fillId="46" borderId="13" xfId="0" applyFont="1" applyFill="1" applyBorder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>
      <alignment horizontal="center" vertical="top" textRotation="90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47" fillId="0" borderId="0" xfId="0" applyFont="1">
      <alignment horizontal="center" vertical="center" wrapText="1"/>
    </xf>
    <xf numFmtId="0" fontId="48" fillId="36" borderId="16" xfId="0" applyFont="1" applyFill="1" applyBorder="1">
      <alignment horizontal="left" vertical="center" wrapText="1" indent="1"/>
      <protection locked="0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left" vertical="center" wrapText="1" indent="1"/>
    </xf>
    <xf numFmtId="0" fontId="46" fillId="47" borderId="12" xfId="0" applyFont="1" applyFill="1" applyBorder="1">
      <alignment horizontal="center" vertical="top" textRotation="90" wrapText="1"/>
    </xf>
    <xf numFmtId="0" fontId="37" fillId="41" borderId="16" xfId="0" applyFont="1" applyFill="1" applyBorder="1">
      <alignment horizontal="center" vertical="center" wrapText="1"/>
    </xf>
    <xf numFmtId="0" fontId="37" fillId="41" borderId="23" xfId="0" applyFont="1" applyFill="1" applyBorder="1">
      <alignment vertical="center"/>
    </xf>
    <xf numFmtId="0" fontId="37" fillId="41" borderId="24" xfId="0" applyFont="1" applyFill="1" applyBorder="1">
      <alignment vertical="center" wrapText="1"/>
    </xf>
    <xf numFmtId="0" fontId="37" fillId="41" borderId="23" xfId="0" applyFont="1" applyFill="1" applyBorder="1">
      <alignment vertical="center" wrapText="1"/>
    </xf>
    <xf numFmtId="0" fontId="37" fillId="41" borderId="22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37" fillId="38" borderId="16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center" vertical="center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37" fillId="0" borderId="16" xfId="0" applyFont="1" applyBorder="1">
      <alignment horizontal="center" vertical="center" wrapText="1"/>
    </xf>
    <xf numFmtId="0" fontId="46" fillId="46" borderId="13" xfId="0" applyFont="1" applyFill="1" applyBorder="1">
      <alignment horizontal="center" vertical="top" textRotation="90" wrapText="1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38" borderId="24" xfId="0" applyFont="1" applyFill="1" applyBorder="1">
      <alignment vertical="center" wrapText="1"/>
    </xf>
    <xf numFmtId="0" fontId="0" fillId="42" borderId="0" xfId="0" applyFont="1" applyFill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DEF1F8-38A7-9005-D48C-A17BC775E058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21" t="s">
        <v>1</v>
      </c>
      <c r="C2" s="221"/>
      <c r="D2" s="221"/>
      <c r="E2" s="221"/>
      <c r="F2" s="221"/>
      <c r="G2" s="221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21" t="s">
        <v>2</v>
      </c>
      <c r="C3" s="221"/>
      <c r="D3" s="221"/>
      <c r="E3" s="221"/>
      <c r="F3" s="221"/>
      <c r="G3" s="22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22" t="s">
        <v>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58"/>
      <c r="AA5" s="53"/>
      <c r="AB5" s="57"/>
      <c r="AC5" s="57"/>
    </row>
    <row customHeight="1" ht="6">
      <c r="A6" s="60"/>
      <c r="B6" s="214" t="s">
        <v>4</v>
      </c>
      <c r="C6" s="21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214"/>
      <c r="C7" s="217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214"/>
      <c r="C8" s="217"/>
      <c r="D8" s="70"/>
      <c r="E8" s="71" t="s">
        <v>5</v>
      </c>
      <c r="F8" s="223" t="s">
        <v>6</v>
      </c>
      <c r="G8" s="224"/>
      <c r="H8" s="224"/>
      <c r="I8" s="224"/>
      <c r="J8" s="224"/>
      <c r="K8" s="224"/>
      <c r="L8" s="224"/>
      <c r="M8" s="224"/>
      <c r="N8" s="70"/>
      <c r="O8" s="72" t="s">
        <v>5</v>
      </c>
      <c r="P8" s="225" t="s">
        <v>7</v>
      </c>
      <c r="Q8" s="226"/>
      <c r="R8" s="226"/>
      <c r="S8" s="226"/>
      <c r="T8" s="226"/>
      <c r="U8" s="226"/>
      <c r="V8" s="226"/>
      <c r="W8" s="226"/>
      <c r="X8" s="226"/>
      <c r="Y8" s="66"/>
      <c r="Z8" s="64"/>
      <c r="AA8" s="52"/>
      <c r="AB8" s="52"/>
      <c r="AC8" s="52"/>
    </row>
    <row customHeight="1" ht="15">
      <c r="A9" s="60"/>
      <c r="B9" s="214"/>
      <c r="C9" s="217"/>
      <c r="D9" s="70"/>
      <c r="E9" s="73" t="s">
        <v>5</v>
      </c>
      <c r="F9" s="223" t="s">
        <v>8</v>
      </c>
      <c r="G9" s="224"/>
      <c r="H9" s="224"/>
      <c r="I9" s="224"/>
      <c r="J9" s="224"/>
      <c r="K9" s="224"/>
      <c r="L9" s="224"/>
      <c r="M9" s="224"/>
      <c r="N9" s="70"/>
      <c r="O9" s="74" t="s">
        <v>5</v>
      </c>
      <c r="P9" s="225" t="s">
        <v>9</v>
      </c>
      <c r="Q9" s="226"/>
      <c r="R9" s="226"/>
      <c r="S9" s="226"/>
      <c r="T9" s="226"/>
      <c r="U9" s="226"/>
      <c r="V9" s="226"/>
      <c r="W9" s="226"/>
      <c r="X9" s="226"/>
      <c r="Y9" s="66"/>
      <c r="Z9" s="64"/>
      <c r="AA9" s="52"/>
      <c r="AB9" s="52"/>
      <c r="AC9" s="52"/>
    </row>
    <row customHeight="1" ht="21">
      <c r="A10" s="60"/>
      <c r="B10" s="214"/>
      <c r="C10" s="215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212" t="s">
        <v>10</v>
      </c>
      <c r="C11" s="213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214"/>
      <c r="C12" s="215"/>
      <c r="D12" s="69"/>
      <c r="E12" s="216" t="s">
        <v>11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66"/>
      <c r="Z12" s="64"/>
      <c r="AA12" s="52"/>
      <c r="AB12" s="52"/>
      <c r="AC12" s="52"/>
    </row>
    <row customHeight="1" ht="6">
      <c r="A13" s="60"/>
      <c r="B13" s="212" t="s">
        <v>12</v>
      </c>
      <c r="C13" s="21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214"/>
      <c r="C14" s="217"/>
      <c r="D14" s="70"/>
      <c r="E14" s="220" t="s">
        <v>13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66"/>
      <c r="Z14" s="64"/>
      <c r="AA14" s="52"/>
      <c r="AB14" s="52"/>
      <c r="AC14" s="52"/>
    </row>
    <row customHeight="1" ht="6">
      <c r="A15" s="60"/>
      <c r="B15" s="218"/>
      <c r="C15" s="21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0E8489E-6A48-9F78-A098-8A0601959B58}" mc:Ignorable="x14ac xr xr2 xr3">
  <dimension ref="A1:V111"/>
  <sheetViews>
    <sheetView topLeftCell="D1" showGridLines="0" workbookViewId="0">
      <pane ySplit="4" topLeftCell="A74" activePane="bottomLeft" state="frozen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48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18">
      <c r="A4" s="78"/>
      <c r="B4" s="57"/>
      <c r="C4" s="57"/>
      <c r="D4" s="57"/>
      <c r="E4" s="234" t="s">
        <v>15</v>
      </c>
      <c r="F4" s="234"/>
      <c r="G4" s="234"/>
      <c r="H4" s="234"/>
      <c r="I4" s="81"/>
      <c r="J4" s="57"/>
      <c r="K4" s="57"/>
      <c r="L4" s="57"/>
      <c r="M4" s="57"/>
      <c r="N4" s="57"/>
      <c r="O4" s="57"/>
      <c r="P4" s="201" t="s">
        <v>16</v>
      </c>
      <c r="S4" s="124" t="s">
        <v>17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0"/>
    </row>
    <row customHeight="1" ht="24">
      <c r="A6" s="78"/>
      <c r="B6" s="57"/>
      <c r="C6" s="57"/>
      <c r="D6" s="80"/>
      <c r="E6" s="227" t="s">
        <v>18</v>
      </c>
      <c r="F6" s="227"/>
      <c r="G6" s="97"/>
      <c r="H6" s="86" t="s">
        <v>19</v>
      </c>
      <c r="I6" s="85"/>
      <c r="J6" s="57"/>
      <c r="K6" s="57"/>
      <c r="L6" s="57"/>
      <c r="M6" s="57"/>
      <c r="N6" s="149"/>
      <c r="O6" s="80"/>
      <c r="P6" s="87" t="s">
        <v>20</v>
      </c>
      <c r="S6" s="124" t="s">
        <v>21</v>
      </c>
      <c r="V6" s="154" t="s">
        <v>22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49"/>
      <c r="O7" s="57"/>
      <c r="P7" s="88"/>
      <c r="S7" s="130"/>
      <c r="V7" s="151"/>
    </row>
    <row customHeight="1" ht="18">
      <c r="A8" s="78"/>
      <c r="B8" s="107"/>
      <c r="C8" s="107"/>
      <c r="D8" s="107"/>
      <c r="E8" s="254" t="str">
        <f>HYPERLINK("https://sp.eias.ru/knowledgebase.php?article=126","Как использовать?")</f>
        <v>Как использовать?</v>
      </c>
      <c r="F8" s="95"/>
      <c r="G8" s="106"/>
      <c r="H8" s="125" t="s">
        <v>23</v>
      </c>
      <c r="I8" s="107"/>
      <c r="J8" s="107"/>
      <c r="K8" s="107"/>
      <c r="L8" s="107"/>
      <c r="M8" s="107"/>
      <c r="N8" s="149"/>
      <c r="O8" s="107"/>
      <c r="P8" s="80"/>
      <c r="S8" s="124" t="s">
        <v>24</v>
      </c>
      <c r="V8" s="151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49"/>
      <c r="O9" s="107"/>
      <c r="P9" s="80"/>
      <c r="S9" s="130"/>
      <c r="V9" s="151"/>
    </row>
    <row customHeight="1" ht="3">
      <c r="A10" s="78"/>
      <c r="B10" s="107"/>
      <c r="C10" s="107"/>
      <c r="D10" s="107"/>
      <c r="E10" s="96"/>
      <c r="F10" s="80"/>
      <c r="G10" s="106"/>
      <c r="H10" s="126"/>
      <c r="I10" s="107"/>
      <c r="J10" s="107"/>
      <c r="K10" s="107"/>
      <c r="L10" s="107"/>
      <c r="M10" s="107"/>
      <c r="N10" s="149"/>
      <c r="O10" s="107"/>
      <c r="P10" s="123"/>
      <c r="S10" s="231" t="s">
        <v>25</v>
      </c>
      <c r="V10" s="151"/>
    </row>
    <row customHeight="1" ht="18">
      <c r="A11" s="78"/>
      <c r="B11" s="57"/>
      <c r="C11" s="57"/>
      <c r="D11" s="80"/>
      <c r="E11" s="227" t="s">
        <v>26</v>
      </c>
      <c r="F11" s="227"/>
      <c r="G11" s="80"/>
      <c r="H11" s="147" t="s">
        <v>27</v>
      </c>
      <c r="I11" s="85"/>
      <c r="J11" s="57"/>
      <c r="K11" s="57"/>
      <c r="L11" s="57"/>
      <c r="M11" s="57"/>
      <c r="N11" s="149"/>
      <c r="O11" s="80"/>
      <c r="P11" s="87" t="s">
        <v>20</v>
      </c>
      <c r="S11" s="232"/>
      <c r="V11" s="154" t="s">
        <v>28</v>
      </c>
    </row>
    <row customHeight="1" ht="18">
      <c r="A12" s="78"/>
      <c r="B12" s="57"/>
      <c r="C12" s="57"/>
      <c r="D12" s="80"/>
      <c r="E12" s="227" t="s">
        <v>29</v>
      </c>
      <c r="F12" s="227"/>
      <c r="G12" s="80"/>
      <c r="H12" s="108" t="s">
        <v>30</v>
      </c>
      <c r="I12" s="85"/>
      <c r="J12" s="57"/>
      <c r="K12" s="57"/>
      <c r="L12" s="57"/>
      <c r="M12" s="57"/>
      <c r="N12" s="149"/>
      <c r="O12" s="80"/>
      <c r="P12" s="87" t="s">
        <v>20</v>
      </c>
      <c r="S12" s="232"/>
      <c r="V12" s="152" t="s">
        <v>31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49"/>
      <c r="O13" s="107"/>
      <c r="P13" s="88"/>
      <c r="S13" s="233"/>
      <c r="V13" s="151"/>
    </row>
    <row customHeight="1" ht="18">
      <c r="A14" s="78"/>
      <c r="B14" s="107"/>
      <c r="C14" s="107"/>
      <c r="D14" s="80"/>
      <c r="E14" s="227" t="s">
        <v>32</v>
      </c>
      <c r="F14" s="227"/>
      <c r="G14" s="80"/>
      <c r="H14" s="166" t="s">
        <v>33</v>
      </c>
      <c r="I14" s="85"/>
      <c r="J14" s="107"/>
      <c r="K14" s="107"/>
      <c r="L14" s="107"/>
      <c r="M14" s="107"/>
      <c r="N14" s="149"/>
      <c r="O14" s="80"/>
      <c r="P14" s="133" t="s">
        <v>20</v>
      </c>
      <c r="S14" s="167"/>
      <c r="V14" s="152" t="s">
        <v>34</v>
      </c>
    </row>
    <row customHeight="1" ht="3">
      <c r="A15" s="78"/>
      <c r="B15" s="107"/>
      <c r="C15" s="107"/>
      <c r="D15" s="107"/>
      <c r="E15" s="96"/>
      <c r="F15" s="80"/>
      <c r="G15" s="106"/>
      <c r="H15" s="126"/>
      <c r="I15" s="107"/>
      <c r="J15" s="107"/>
      <c r="K15" s="107"/>
      <c r="L15" s="107"/>
      <c r="M15" s="107"/>
      <c r="N15" s="149"/>
      <c r="O15" s="107"/>
      <c r="P15" s="123"/>
      <c r="S15" s="228" t="s">
        <v>35</v>
      </c>
      <c r="V15" s="151"/>
    </row>
    <row customHeight="1" ht="11.25" hidden="1">
      <c r="A16" s="57"/>
      <c r="B16" s="57"/>
      <c r="C16" s="57"/>
      <c r="D16" s="80"/>
      <c r="E16" s="235" t="s">
        <v>36</v>
      </c>
      <c r="F16" s="235"/>
      <c r="G16" s="98"/>
      <c r="H16" s="90"/>
      <c r="I16" s="85"/>
      <c r="J16" s="57"/>
      <c r="K16" s="57"/>
      <c r="L16" s="57"/>
      <c r="M16" s="57"/>
      <c r="N16" s="149"/>
      <c r="O16" s="80"/>
      <c r="P16" s="88"/>
      <c r="S16" s="229"/>
      <c r="V16" s="151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49"/>
      <c r="O17" s="57"/>
      <c r="P17" s="88"/>
      <c r="S17" s="229"/>
      <c r="V17" s="151"/>
    </row>
    <row customHeight="1" ht="39">
      <c r="A18" s="89"/>
      <c r="B18" s="57"/>
      <c r="C18" s="57"/>
      <c r="D18" s="80"/>
      <c r="E18" s="227" t="s">
        <v>37</v>
      </c>
      <c r="F18" s="227"/>
      <c r="G18" s="97"/>
      <c r="H18" s="86" t="s">
        <v>38</v>
      </c>
      <c r="I18" s="85"/>
      <c r="J18" s="57"/>
      <c r="K18" s="57"/>
      <c r="L18" s="57"/>
      <c r="M18" s="57"/>
      <c r="N18" s="149"/>
      <c r="O18" s="80"/>
      <c r="P18" s="87" t="s">
        <v>20</v>
      </c>
      <c r="S18" s="229"/>
      <c r="V18" s="154" t="s">
        <v>39</v>
      </c>
    </row>
    <row customHeight="1" ht="3">
      <c r="A19" s="89"/>
      <c r="B19" s="89"/>
      <c r="C19" s="57"/>
      <c r="D19" s="92"/>
      <c r="E19" s="122"/>
      <c r="F19" s="122"/>
      <c r="G19" s="91"/>
      <c r="H19" s="93"/>
      <c r="I19" s="57"/>
      <c r="J19" s="57"/>
      <c r="K19" s="57"/>
      <c r="L19" s="57"/>
      <c r="M19" s="57"/>
      <c r="N19" s="149"/>
      <c r="O19" s="57"/>
      <c r="P19" s="88"/>
      <c r="S19" s="229"/>
      <c r="V19" s="151"/>
    </row>
    <row customHeight="1" ht="18">
      <c r="A20" s="57"/>
      <c r="B20" s="57"/>
      <c r="C20" s="57"/>
      <c r="D20" s="80"/>
      <c r="E20" s="227" t="s">
        <v>40</v>
      </c>
      <c r="F20" s="227"/>
      <c r="G20" s="80"/>
      <c r="H20" s="100" t="s">
        <v>41</v>
      </c>
      <c r="I20" s="85"/>
      <c r="J20" s="57"/>
      <c r="K20" s="57"/>
      <c r="L20" s="57"/>
      <c r="M20" s="57"/>
      <c r="N20" s="149"/>
      <c r="O20" s="80"/>
      <c r="P20" s="87" t="s">
        <v>20</v>
      </c>
      <c r="S20" s="229"/>
      <c r="V20" s="154" t="s">
        <v>42</v>
      </c>
    </row>
    <row customHeight="1" ht="18">
      <c r="A21" s="57"/>
      <c r="B21" s="57"/>
      <c r="C21" s="57"/>
      <c r="D21" s="80"/>
      <c r="E21" s="227" t="s">
        <v>43</v>
      </c>
      <c r="F21" s="227"/>
      <c r="G21" s="80"/>
      <c r="H21" s="100" t="s">
        <v>44</v>
      </c>
      <c r="I21" s="85"/>
      <c r="J21" s="57"/>
      <c r="K21" s="57"/>
      <c r="L21" s="57"/>
      <c r="M21" s="57"/>
      <c r="N21" s="149"/>
      <c r="O21" s="80"/>
      <c r="P21" s="87" t="s">
        <v>20</v>
      </c>
      <c r="S21" s="229"/>
      <c r="V21" s="154" t="s">
        <v>45</v>
      </c>
    </row>
    <row customHeight="1" ht="18">
      <c r="A22" s="57"/>
      <c r="B22" s="57"/>
      <c r="C22" s="57"/>
      <c r="D22" s="80"/>
      <c r="E22" s="227" t="s">
        <v>46</v>
      </c>
      <c r="F22" s="227"/>
      <c r="G22" s="80"/>
      <c r="H22" s="100" t="s">
        <v>47</v>
      </c>
      <c r="I22" s="85"/>
      <c r="J22" s="57"/>
      <c r="K22" s="57"/>
      <c r="L22" s="57"/>
      <c r="M22" s="57"/>
      <c r="N22" s="149"/>
      <c r="O22" s="80"/>
      <c r="P22" s="87" t="s">
        <v>20</v>
      </c>
      <c r="S22" s="229"/>
      <c r="V22" s="154" t="s">
        <v>48</v>
      </c>
    </row>
    <row customHeight="1" ht="24">
      <c r="A23" s="57"/>
      <c r="B23" s="57"/>
      <c r="C23" s="57"/>
      <c r="D23" s="80"/>
      <c r="E23" s="227" t="s">
        <v>49</v>
      </c>
      <c r="F23" s="227"/>
      <c r="G23" s="80"/>
      <c r="H23" s="101" t="s">
        <v>50</v>
      </c>
      <c r="I23" s="85"/>
      <c r="J23" s="57"/>
      <c r="K23" s="57"/>
      <c r="L23" s="57"/>
      <c r="M23" s="57"/>
      <c r="N23" s="149"/>
      <c r="O23" s="80"/>
      <c r="P23" s="87" t="s">
        <v>20</v>
      </c>
      <c r="S23" s="229"/>
      <c r="V23" s="153" t="s">
        <v>51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49"/>
      <c r="O24" s="107"/>
      <c r="P24" s="88"/>
      <c r="S24" s="229"/>
      <c r="V24" s="151"/>
    </row>
    <row customHeight="1" ht="24">
      <c r="A25" s="107"/>
      <c r="B25" s="107"/>
      <c r="C25" s="107"/>
      <c r="D25" s="80"/>
      <c r="E25" s="227" t="s">
        <v>52</v>
      </c>
      <c r="F25" s="227"/>
      <c r="G25" s="80"/>
      <c r="H25" s="105" t="s">
        <v>53</v>
      </c>
      <c r="I25" s="85"/>
      <c r="J25" s="107"/>
      <c r="K25" s="107"/>
      <c r="L25" s="107"/>
      <c r="M25" s="107"/>
      <c r="N25" s="149"/>
      <c r="O25" s="80"/>
      <c r="P25" s="133" t="s">
        <v>20</v>
      </c>
      <c r="S25" s="229"/>
      <c r="V25" s="154" t="s">
        <v>54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49"/>
      <c r="O26" s="57"/>
      <c r="P26" s="80"/>
      <c r="S26" s="229"/>
      <c r="V26" s="151"/>
    </row>
    <row customHeight="1" ht="18">
      <c r="A27" s="107"/>
      <c r="B27" s="107"/>
      <c r="C27" s="107"/>
      <c r="D27" s="80"/>
      <c r="E27" s="227" t="s">
        <v>55</v>
      </c>
      <c r="F27" s="227"/>
      <c r="G27" s="80"/>
      <c r="H27" s="101" t="s">
        <v>56</v>
      </c>
      <c r="I27" s="85"/>
      <c r="J27" s="107"/>
      <c r="K27" s="107"/>
      <c r="L27" s="107"/>
      <c r="M27" s="107"/>
      <c r="N27" s="149"/>
      <c r="O27" s="80"/>
      <c r="P27" s="133" t="s">
        <v>20</v>
      </c>
      <c r="S27" s="229"/>
      <c r="V27" s="152" t="s">
        <v>57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49"/>
      <c r="O28" s="107"/>
      <c r="P28" s="80"/>
      <c r="S28" s="229"/>
      <c r="V28" s="151"/>
    </row>
    <row customHeight="1" ht="0" hidden="1">
      <c r="A29" s="107"/>
      <c r="B29" s="107"/>
      <c r="C29" s="107"/>
      <c r="D29" s="80"/>
      <c r="E29" s="227" t="s">
        <v>58</v>
      </c>
      <c r="F29" s="227"/>
      <c r="G29" s="80"/>
      <c r="H29" s="105"/>
      <c r="I29" s="85"/>
      <c r="J29" s="107"/>
      <c r="K29" s="107"/>
      <c r="L29" s="107"/>
      <c r="M29" s="107"/>
      <c r="N29" s="149"/>
      <c r="O29" s="80"/>
      <c r="P29" s="133" t="str">
        <f>IF(H27="По обособленному подразделению","MANDATORY","OPTIONAL")</f>
        <v>OPTIONAL</v>
      </c>
      <c r="S29" s="229"/>
      <c r="V29" s="152" t="s">
        <v>59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49"/>
      <c r="O30" s="80"/>
      <c r="P30" s="80"/>
      <c r="S30" s="230"/>
      <c r="V30" s="151"/>
    </row>
    <row customHeight="1" ht="17.25">
      <c r="A31" s="89"/>
      <c r="B31" s="89"/>
      <c r="C31" s="107"/>
      <c r="D31" s="92"/>
      <c r="E31" s="227" t="s">
        <v>60</v>
      </c>
      <c r="F31" s="227"/>
      <c r="G31" s="91"/>
      <c r="H31" s="128" t="s">
        <v>61</v>
      </c>
      <c r="I31" s="107"/>
      <c r="J31" s="107"/>
      <c r="K31" s="107"/>
      <c r="L31" s="107"/>
      <c r="M31" s="107"/>
      <c r="N31" s="149"/>
      <c r="O31" s="107"/>
      <c r="P31" s="133" t="s">
        <v>20</v>
      </c>
      <c r="S31" s="130"/>
      <c r="V31" s="152" t="s">
        <v>62</v>
      </c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49"/>
      <c r="O32" s="57"/>
      <c r="P32" s="57"/>
      <c r="S32" s="130"/>
      <c r="V32" s="151"/>
    </row>
    <row customHeight="1" ht="24">
      <c r="A33" s="89"/>
      <c r="B33" s="89"/>
      <c r="C33" s="107"/>
      <c r="D33" s="92"/>
      <c r="E33" s="227" t="s">
        <v>63</v>
      </c>
      <c r="F33" s="227"/>
      <c r="G33" s="80"/>
      <c r="H33" s="129" t="s">
        <v>64</v>
      </c>
      <c r="I33" s="107"/>
      <c r="J33" s="107"/>
      <c r="K33" s="107"/>
      <c r="L33" s="107"/>
      <c r="M33" s="107"/>
      <c r="N33" s="149"/>
      <c r="O33" s="107"/>
      <c r="P33" s="133" t="s">
        <v>20</v>
      </c>
      <c r="S33" s="127" t="s">
        <v>65</v>
      </c>
      <c r="V33" s="152" t="s">
        <v>66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49"/>
      <c r="O34" s="107"/>
      <c r="P34" s="107"/>
      <c r="S34" s="130"/>
      <c r="V34" s="151"/>
    </row>
    <row customHeight="1" ht="24">
      <c r="A35" s="89"/>
      <c r="B35" s="89"/>
      <c r="C35" s="107"/>
      <c r="D35" s="92"/>
      <c r="E35" s="227" t="s">
        <v>67</v>
      </c>
      <c r="F35" s="227"/>
      <c r="G35" s="80"/>
      <c r="H35" s="128" t="s">
        <v>68</v>
      </c>
      <c r="I35" s="107"/>
      <c r="J35" s="107"/>
      <c r="K35" s="107"/>
      <c r="L35" s="107"/>
      <c r="M35" s="107"/>
      <c r="N35" s="149"/>
      <c r="O35" s="107"/>
      <c r="P35" s="133" t="s">
        <v>20</v>
      </c>
      <c r="S35" s="127"/>
      <c r="V35" s="152" t="s">
        <v>69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49"/>
      <c r="O36" s="107"/>
      <c r="P36" s="107"/>
      <c r="S36" s="130"/>
      <c r="V36" s="151"/>
    </row>
    <row customHeight="1" ht="24.75">
      <c r="A37" s="89"/>
      <c r="B37" s="89"/>
      <c r="C37" s="107"/>
      <c r="D37" s="92"/>
      <c r="E37" s="227" t="s">
        <v>70</v>
      </c>
      <c r="F37" s="227"/>
      <c r="G37" s="80"/>
      <c r="H37" s="202" t="s">
        <v>71</v>
      </c>
      <c r="I37" s="107"/>
      <c r="J37" s="107"/>
      <c r="K37" s="107"/>
      <c r="L37" s="107"/>
      <c r="M37" s="107"/>
      <c r="N37" s="149"/>
      <c r="O37" s="107"/>
      <c r="P37" s="133" t="s">
        <v>20</v>
      </c>
      <c r="S37" s="130"/>
      <c r="V37" s="152" t="s">
        <v>72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49"/>
      <c r="O38" s="107"/>
      <c r="P38" s="107"/>
      <c r="S38" s="130"/>
      <c r="V38" s="151"/>
    </row>
    <row customHeight="1" ht="24.75">
      <c r="A39" s="89"/>
      <c r="B39" s="89"/>
      <c r="C39" s="107"/>
      <c r="D39" s="92"/>
      <c r="E39" s="227" t="s">
        <v>73</v>
      </c>
      <c r="F39" s="227"/>
      <c r="G39" s="80"/>
      <c r="H39" s="202" t="s">
        <v>71</v>
      </c>
      <c r="I39" s="107"/>
      <c r="J39" s="107"/>
      <c r="K39" s="107"/>
      <c r="L39" s="107"/>
      <c r="M39" s="107"/>
      <c r="N39" s="149"/>
      <c r="O39" s="107"/>
      <c r="P39" s="133" t="s">
        <v>20</v>
      </c>
      <c r="S39" s="130"/>
      <c r="V39" s="152" t="s">
        <v>74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49"/>
      <c r="O40" s="107"/>
      <c r="P40" s="107"/>
      <c r="S40" s="130"/>
      <c r="V40" s="151"/>
    </row>
    <row customHeight="1" ht="24.75">
      <c r="A41" s="89"/>
      <c r="B41" s="89"/>
      <c r="C41" s="107"/>
      <c r="D41" s="92"/>
      <c r="E41" s="227" t="s">
        <v>75</v>
      </c>
      <c r="F41" s="227"/>
      <c r="G41" s="80"/>
      <c r="H41" s="158" t="s">
        <v>76</v>
      </c>
      <c r="I41" s="107"/>
      <c r="J41" s="107"/>
      <c r="K41" s="107"/>
      <c r="L41" s="107"/>
      <c r="M41" s="107"/>
      <c r="N41" s="149"/>
      <c r="O41" s="107"/>
      <c r="P41" s="133" t="s">
        <v>20</v>
      </c>
      <c r="S41" s="127" t="s">
        <v>77</v>
      </c>
      <c r="V41" s="154" t="s">
        <v>78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49"/>
      <c r="O42" s="107"/>
      <c r="P42" s="107"/>
      <c r="S42" s="130"/>
      <c r="V42" s="151"/>
    </row>
    <row customHeight="1" ht="18.75">
      <c r="A43" s="89"/>
      <c r="B43" s="89"/>
      <c r="C43" s="107"/>
      <c r="D43" s="92"/>
      <c r="E43" s="227" t="s">
        <v>79</v>
      </c>
      <c r="F43" s="227"/>
      <c r="G43" s="80"/>
      <c r="H43" s="203" t="str">
        <f>IF(LEN(H41)=0,"",VLOOKUP(H41,OKTMO_VS_TYPE_LIST,2,FALSE))</f>
        <v>городской округ</v>
      </c>
      <c r="I43" s="107"/>
      <c r="J43" s="107"/>
      <c r="K43" s="107"/>
      <c r="L43" s="107"/>
      <c r="M43" s="107"/>
      <c r="N43" s="149"/>
      <c r="O43" s="107"/>
      <c r="P43" s="133" t="s">
        <v>20</v>
      </c>
      <c r="S43" s="130"/>
      <c r="V43" s="154" t="s">
        <v>80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49"/>
      <c r="O44" s="107"/>
      <c r="P44" s="107"/>
      <c r="S44" s="130"/>
      <c r="V44" s="151"/>
    </row>
    <row customHeight="1" ht="63">
      <c r="A45" s="89"/>
      <c r="B45" s="89"/>
      <c r="C45" s="57"/>
      <c r="D45" s="92"/>
      <c r="E45" s="227" t="s">
        <v>81</v>
      </c>
      <c r="F45" s="227"/>
      <c r="G45" s="80"/>
      <c r="H45" s="128" t="s">
        <v>82</v>
      </c>
      <c r="I45" s="57"/>
      <c r="J45" s="57"/>
      <c r="K45" s="57"/>
      <c r="L45" s="57"/>
      <c r="M45" s="57"/>
      <c r="N45" s="149"/>
      <c r="O45" s="57"/>
      <c r="P45" s="133" t="s">
        <v>20</v>
      </c>
      <c r="S45" s="127" t="s">
        <v>83</v>
      </c>
      <c r="V45" s="152" t="s">
        <v>84</v>
      </c>
    </row>
    <row customHeight="1" ht="3">
      <c r="A46" s="89"/>
      <c r="B46" s="89"/>
      <c r="C46" s="107"/>
      <c r="D46" s="92"/>
      <c r="E46" s="91"/>
      <c r="F46" s="91"/>
      <c r="G46" s="91"/>
      <c r="H46" s="92"/>
      <c r="I46" s="107"/>
      <c r="J46" s="107"/>
      <c r="K46" s="107"/>
      <c r="L46" s="107"/>
      <c r="M46" s="107"/>
      <c r="N46" s="149"/>
      <c r="O46" s="107"/>
      <c r="P46" s="107"/>
      <c r="S46" s="130"/>
      <c r="V46" s="151"/>
    </row>
    <row customHeight="1" ht="24">
      <c r="A47" s="89"/>
      <c r="B47" s="89"/>
      <c r="C47" s="107"/>
      <c r="D47" s="92"/>
      <c r="E47" s="227" t="s">
        <v>85</v>
      </c>
      <c r="F47" s="227"/>
      <c r="G47" s="80"/>
      <c r="H47" s="158" t="s">
        <v>68</v>
      </c>
      <c r="I47" s="107"/>
      <c r="J47" s="107"/>
      <c r="K47" s="107"/>
      <c r="L47" s="107"/>
      <c r="M47" s="107"/>
      <c r="N47" s="149"/>
      <c r="O47" s="107"/>
      <c r="P47" s="133" t="s">
        <v>20</v>
      </c>
      <c r="S47" s="127"/>
      <c r="V47" s="152" t="s">
        <v>86</v>
      </c>
    </row>
    <row customHeight="1" ht="3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49"/>
      <c r="O48" s="107"/>
      <c r="P48" s="107"/>
      <c r="S48" s="130"/>
      <c r="V48" s="151"/>
    </row>
    <row customHeight="1" ht="3" hidden="1">
      <c r="A49" s="89"/>
      <c r="B49" s="89"/>
      <c r="C49" s="57"/>
      <c r="D49" s="92"/>
      <c r="E49" s="91"/>
      <c r="F49" s="91"/>
      <c r="G49" s="91"/>
      <c r="H49" s="92"/>
      <c r="I49" s="57"/>
      <c r="J49" s="57"/>
      <c r="K49" s="57"/>
      <c r="L49" s="57"/>
      <c r="M49" s="57"/>
      <c r="N49" s="149"/>
      <c r="O49" s="57"/>
      <c r="P49" s="57"/>
      <c r="S49" s="130"/>
      <c r="V49" s="151"/>
    </row>
    <row customHeight="1" ht="15" hidden="1">
      <c r="A50" s="107"/>
      <c r="B50" s="107"/>
      <c r="C50" s="107"/>
      <c r="D50" s="80"/>
      <c r="E50" s="235" t="s">
        <v>87</v>
      </c>
      <c r="F50" s="235"/>
      <c r="G50" s="98"/>
      <c r="H50" s="169" t="s">
        <v>88</v>
      </c>
      <c r="I50" s="85"/>
      <c r="J50" s="107"/>
      <c r="K50" s="107"/>
      <c r="L50" s="107"/>
      <c r="M50" s="107"/>
      <c r="N50" s="149"/>
      <c r="O50" s="80"/>
      <c r="P50" s="80"/>
      <c r="S50" s="130"/>
      <c r="V50" s="151"/>
    </row>
    <row customHeight="1" ht="3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49"/>
      <c r="O51" s="107"/>
      <c r="P51" s="107"/>
      <c r="S51" s="130"/>
      <c r="V51" s="151"/>
    </row>
    <row customHeight="1" ht="18">
      <c r="A52" s="89"/>
      <c r="B52" s="89"/>
      <c r="C52" s="107"/>
      <c r="D52" s="92"/>
      <c r="E52" s="23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8"/>
      <c r="G52" s="238"/>
      <c r="H52" s="238"/>
      <c r="I52" s="107"/>
      <c r="J52" s="107"/>
      <c r="K52" s="107"/>
      <c r="L52" s="107"/>
      <c r="M52" s="107"/>
      <c r="N52" s="149"/>
      <c r="O52" s="107"/>
      <c r="P52" s="107"/>
      <c r="S52" s="130"/>
      <c r="V52" s="151"/>
    </row>
    <row customHeight="1" ht="3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49"/>
      <c r="O53" s="107"/>
      <c r="P53" s="107"/>
      <c r="S53" s="130"/>
      <c r="V53" s="151"/>
    </row>
    <row customHeight="1" ht="36">
      <c r="A54" s="89"/>
      <c r="B54" s="89"/>
      <c r="C54" s="107"/>
      <c r="D54" s="92"/>
      <c r="E54" s="23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8"/>
      <c r="G54" s="238"/>
      <c r="H54" s="238"/>
      <c r="I54" s="107"/>
      <c r="J54" s="107"/>
      <c r="K54" s="107"/>
      <c r="L54" s="107"/>
      <c r="M54" s="107"/>
      <c r="N54" s="149"/>
      <c r="O54" s="107"/>
      <c r="P54" s="107"/>
      <c r="S54" s="130"/>
      <c r="V54" s="151"/>
    </row>
    <row customHeight="1" ht="11.25" hidden="1">
      <c r="A55" s="89"/>
      <c r="B55" s="89"/>
      <c r="C55" s="107"/>
      <c r="D55" s="92"/>
      <c r="E55" s="91"/>
      <c r="F55" s="91"/>
      <c r="G55" s="91"/>
      <c r="H55" s="92"/>
      <c r="I55" s="107"/>
      <c r="J55" s="107"/>
      <c r="K55" s="107"/>
      <c r="L55" s="107"/>
      <c r="M55" s="107"/>
      <c r="N55" s="149"/>
      <c r="O55" s="107"/>
      <c r="P55" s="107"/>
      <c r="S55" s="130"/>
      <c r="V55" s="151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49"/>
      <c r="O56" s="57"/>
      <c r="P56" s="57"/>
      <c r="S56" s="130"/>
      <c r="V56" s="151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49"/>
      <c r="O57" s="57"/>
      <c r="P57" s="57"/>
      <c r="S57" s="130"/>
      <c r="V57" s="151"/>
    </row>
    <row customHeight="1" ht="5.25">
      <c r="A58" s="89"/>
      <c r="B58" s="89"/>
      <c r="C58" s="57"/>
      <c r="D58" s="92"/>
      <c r="E58" s="134"/>
      <c r="F58" s="134"/>
      <c r="G58" s="134"/>
      <c r="H58" s="134"/>
      <c r="I58" s="57"/>
      <c r="J58" s="57"/>
      <c r="K58" s="57"/>
      <c r="L58" s="57"/>
      <c r="M58" s="57"/>
      <c r="N58" s="149"/>
      <c r="O58" s="57"/>
      <c r="P58" s="57"/>
      <c r="S58" s="130"/>
      <c r="V58" s="151"/>
    </row>
    <row customHeight="1" ht="6">
      <c r="A59" s="57"/>
      <c r="B59" s="57"/>
      <c r="C59" s="57"/>
      <c r="D59" s="57"/>
      <c r="E59" s="135"/>
      <c r="F59" s="135"/>
      <c r="G59" s="135"/>
      <c r="H59" s="135"/>
      <c r="I59" s="57"/>
      <c r="J59" s="57"/>
      <c r="K59" s="57"/>
      <c r="L59" s="57"/>
      <c r="M59" s="57"/>
      <c r="N59" s="149"/>
      <c r="O59" s="57"/>
      <c r="P59" s="57"/>
      <c r="S59" s="130"/>
      <c r="V59" s="151"/>
    </row>
    <row customHeight="1" ht="15">
      <c r="A60" s="57"/>
      <c r="B60" s="57"/>
      <c r="C60" s="57"/>
      <c r="D60" s="57"/>
      <c r="E60" s="237" t="s">
        <v>89</v>
      </c>
      <c r="F60" s="237"/>
      <c r="G60" s="102"/>
      <c r="H60" s="102"/>
      <c r="I60" s="57"/>
      <c r="J60" s="57"/>
      <c r="K60" s="57"/>
      <c r="L60" s="57"/>
      <c r="M60" s="57"/>
      <c r="N60" s="149"/>
      <c r="O60" s="57"/>
      <c r="P60" s="57"/>
      <c r="S60" s="130"/>
      <c r="V60" s="151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49"/>
      <c r="O61" s="57"/>
      <c r="P61" s="80"/>
      <c r="S61" s="130"/>
      <c r="V61" s="151"/>
    </row>
    <row customHeight="1" ht="24">
      <c r="A62" s="107"/>
      <c r="B62" s="107"/>
      <c r="C62" s="107"/>
      <c r="D62" s="80"/>
      <c r="E62" s="227" t="s">
        <v>90</v>
      </c>
      <c r="F62" s="150" t="s">
        <v>91</v>
      </c>
      <c r="G62" s="80"/>
      <c r="H62" s="128" t="s">
        <v>92</v>
      </c>
      <c r="I62" s="85"/>
      <c r="J62" s="107"/>
      <c r="K62" s="107"/>
      <c r="L62" s="107"/>
      <c r="M62" s="107"/>
      <c r="N62" s="149"/>
      <c r="O62" s="80"/>
      <c r="P62" s="133" t="s">
        <v>20</v>
      </c>
      <c r="S62" s="130"/>
      <c r="V62" s="152" t="s">
        <v>93</v>
      </c>
    </row>
    <row customHeight="1" ht="24">
      <c r="A63" s="107"/>
      <c r="B63" s="107"/>
      <c r="C63" s="107"/>
      <c r="D63" s="80"/>
      <c r="E63" s="227"/>
      <c r="F63" s="150" t="s">
        <v>94</v>
      </c>
      <c r="G63" s="80"/>
      <c r="H63" s="128" t="s">
        <v>92</v>
      </c>
      <c r="I63" s="85"/>
      <c r="J63" s="107"/>
      <c r="K63" s="107"/>
      <c r="L63" s="107"/>
      <c r="M63" s="107"/>
      <c r="N63" s="149"/>
      <c r="O63" s="80"/>
      <c r="P63" s="133" t="s">
        <v>20</v>
      </c>
      <c r="S63" s="130"/>
      <c r="V63" s="152" t="s">
        <v>95</v>
      </c>
    </row>
    <row customHeight="1" ht="15">
      <c r="A64" s="107"/>
      <c r="B64" s="107"/>
      <c r="C64" s="107"/>
      <c r="D64" s="80"/>
      <c r="E64" s="227" t="s">
        <v>96</v>
      </c>
      <c r="F64" s="150" t="s">
        <v>97</v>
      </c>
      <c r="G64" s="80"/>
      <c r="H64" s="128" t="s">
        <v>98</v>
      </c>
      <c r="I64" s="85"/>
      <c r="J64" s="107"/>
      <c r="K64" s="107"/>
      <c r="L64" s="107"/>
      <c r="M64" s="107"/>
      <c r="N64" s="149"/>
      <c r="O64" s="80"/>
      <c r="P64" s="133" t="s">
        <v>20</v>
      </c>
      <c r="S64" s="130"/>
      <c r="V64" s="152" t="s">
        <v>99</v>
      </c>
    </row>
    <row customHeight="1" ht="15">
      <c r="A65" s="107"/>
      <c r="B65" s="107"/>
      <c r="C65" s="107"/>
      <c r="D65" s="80"/>
      <c r="E65" s="227"/>
      <c r="F65" s="150" t="s">
        <v>100</v>
      </c>
      <c r="G65" s="80"/>
      <c r="H65" s="128" t="s">
        <v>101</v>
      </c>
      <c r="I65" s="85"/>
      <c r="J65" s="107"/>
      <c r="K65" s="107"/>
      <c r="L65" s="107"/>
      <c r="M65" s="107"/>
      <c r="N65" s="149"/>
      <c r="O65" s="80"/>
      <c r="P65" s="133" t="s">
        <v>20</v>
      </c>
      <c r="S65" s="130"/>
      <c r="V65" s="152" t="s">
        <v>102</v>
      </c>
    </row>
    <row customHeight="1" ht="15">
      <c r="A66" s="107"/>
      <c r="B66" s="107"/>
      <c r="C66" s="107"/>
      <c r="D66" s="80"/>
      <c r="E66" s="227" t="s">
        <v>103</v>
      </c>
      <c r="F66" s="150" t="s">
        <v>97</v>
      </c>
      <c r="G66" s="80"/>
      <c r="H66" s="128" t="s">
        <v>104</v>
      </c>
      <c r="I66" s="85"/>
      <c r="J66" s="107"/>
      <c r="K66" s="107"/>
      <c r="L66" s="107"/>
      <c r="M66" s="107"/>
      <c r="N66" s="149"/>
      <c r="O66" s="80"/>
      <c r="P66" s="133" t="s">
        <v>20</v>
      </c>
      <c r="S66" s="130"/>
      <c r="V66" s="152" t="s">
        <v>105</v>
      </c>
    </row>
    <row customHeight="1" ht="15">
      <c r="A67" s="107"/>
      <c r="B67" s="107"/>
      <c r="C67" s="107"/>
      <c r="D67" s="80"/>
      <c r="E67" s="227"/>
      <c r="F67" s="150" t="s">
        <v>100</v>
      </c>
      <c r="G67" s="80"/>
      <c r="H67" s="128" t="s">
        <v>106</v>
      </c>
      <c r="I67" s="85"/>
      <c r="J67" s="107"/>
      <c r="K67" s="107"/>
      <c r="L67" s="107"/>
      <c r="M67" s="107"/>
      <c r="N67" s="149"/>
      <c r="O67" s="80"/>
      <c r="P67" s="133" t="s">
        <v>20</v>
      </c>
      <c r="S67" s="130"/>
      <c r="V67" s="152" t="s">
        <v>107</v>
      </c>
    </row>
    <row customHeight="1" ht="15">
      <c r="A68" s="57"/>
      <c r="B68" s="57"/>
      <c r="C68" s="57"/>
      <c r="D68" s="80"/>
      <c r="E68" s="227" t="s">
        <v>108</v>
      </c>
      <c r="F68" s="150" t="s">
        <v>97</v>
      </c>
      <c r="G68" s="80"/>
      <c r="H68" s="128" t="s">
        <v>109</v>
      </c>
      <c r="I68" s="85"/>
      <c r="J68" s="57"/>
      <c r="K68" s="57"/>
      <c r="L68" s="57"/>
      <c r="M68" s="57"/>
      <c r="N68" s="149"/>
      <c r="O68" s="80"/>
      <c r="P68" s="133" t="s">
        <v>20</v>
      </c>
      <c r="S68" s="130"/>
      <c r="V68" s="152" t="s">
        <v>110</v>
      </c>
    </row>
    <row customHeight="1" ht="15">
      <c r="A69" s="57"/>
      <c r="B69" s="57"/>
      <c r="C69" s="57"/>
      <c r="D69" s="80"/>
      <c r="E69" s="227"/>
      <c r="F69" s="150" t="s">
        <v>111</v>
      </c>
      <c r="G69" s="80"/>
      <c r="H69" s="128" t="s">
        <v>112</v>
      </c>
      <c r="I69" s="85"/>
      <c r="J69" s="57"/>
      <c r="K69" s="57"/>
      <c r="L69" s="57"/>
      <c r="M69" s="57"/>
      <c r="N69" s="149"/>
      <c r="O69" s="80"/>
      <c r="P69" s="133" t="s">
        <v>20</v>
      </c>
      <c r="S69" s="130"/>
      <c r="V69" s="152" t="s">
        <v>113</v>
      </c>
    </row>
    <row customHeight="1" ht="15">
      <c r="A70" s="57"/>
      <c r="B70" s="57"/>
      <c r="C70" s="57"/>
      <c r="D70" s="80"/>
      <c r="E70" s="227"/>
      <c r="F70" s="150" t="s">
        <v>100</v>
      </c>
      <c r="G70" s="80"/>
      <c r="H70" s="128" t="s">
        <v>114</v>
      </c>
      <c r="I70" s="85"/>
      <c r="J70" s="57"/>
      <c r="K70" s="57"/>
      <c r="L70" s="57"/>
      <c r="M70" s="57"/>
      <c r="N70" s="149"/>
      <c r="O70" s="80"/>
      <c r="P70" s="133" t="s">
        <v>20</v>
      </c>
      <c r="S70" s="130"/>
      <c r="V70" s="152" t="s">
        <v>115</v>
      </c>
    </row>
    <row customHeight="1" ht="15">
      <c r="A71" s="57"/>
      <c r="B71" s="57"/>
      <c r="C71" s="57"/>
      <c r="D71" s="80"/>
      <c r="E71" s="227"/>
      <c r="F71" s="150" t="s">
        <v>116</v>
      </c>
      <c r="G71" s="80"/>
      <c r="H71" s="255" t="s">
        <v>117</v>
      </c>
      <c r="I71" s="85"/>
      <c r="J71" s="57"/>
      <c r="K71" s="57"/>
      <c r="L71" s="57"/>
      <c r="M71" s="57"/>
      <c r="N71" s="149"/>
      <c r="O71" s="80"/>
      <c r="P71" s="133" t="s">
        <v>20</v>
      </c>
      <c r="S71" s="130"/>
      <c r="V71" s="152" t="s">
        <v>118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4"/>
      <c r="F73" s="134"/>
      <c r="G73" s="134"/>
      <c r="H73" s="134"/>
    </row>
    <row customHeight="1" ht="5.25">
      <c r="E74" s="135"/>
      <c r="F74" s="135"/>
      <c r="G74" s="135"/>
      <c r="H74" s="135"/>
    </row>
    <row customHeight="1" ht="15">
      <c r="A75" s="57"/>
      <c r="B75" s="57"/>
      <c r="C75" s="57"/>
      <c r="D75" s="57"/>
      <c r="E75" s="236" t="s">
        <v>119</v>
      </c>
      <c r="F75" s="236"/>
      <c r="G75" s="236"/>
      <c r="H75" s="236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4"/>
      <c r="F76" s="134"/>
      <c r="G76" s="134"/>
      <c r="H76" s="134"/>
    </row>
    <row customHeight="1" ht="5.25">
      <c r="E77" s="135"/>
      <c r="F77" s="135"/>
      <c r="G77" s="135"/>
      <c r="H77" s="135"/>
    </row>
    <row customHeight="1" ht="42">
      <c r="A78" s="89"/>
      <c r="B78" s="89"/>
      <c r="C78" s="107"/>
      <c r="D78" s="92"/>
      <c r="E78" s="227" t="s">
        <v>120</v>
      </c>
      <c r="F78" s="227"/>
      <c r="G78" s="80"/>
      <c r="H78" s="131"/>
      <c r="I78" s="107"/>
      <c r="J78" s="107"/>
      <c r="K78" s="107"/>
      <c r="L78" s="107"/>
      <c r="M78" s="107"/>
      <c r="N78" s="107"/>
      <c r="O78" s="107"/>
      <c r="P78" s="107"/>
      <c r="S78" s="127" t="s">
        <v>121</v>
      </c>
    </row>
    <row customHeight="1" ht="3"/>
    <row customHeight="1" ht="24">
      <c r="A80" s="89"/>
      <c r="B80" s="89"/>
      <c r="C80" s="107"/>
      <c r="D80" s="92"/>
      <c r="E80" s="227" t="s">
        <v>122</v>
      </c>
      <c r="F80" s="227"/>
      <c r="G80" s="80"/>
      <c r="H80" s="256" t="str">
        <f>HYPERLINK("https://eias.ru/files/46te.stx.eias.justification.rtf","Загрузить")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0"/>
    </row>
    <row customHeight="1" ht="3" hidden="1"/>
    <row customHeight="1" ht="10.5" hidden="1"/>
    <row customHeight="1" ht="5.25">
      <c r="E83" s="134"/>
      <c r="F83" s="134"/>
      <c r="G83" s="134"/>
      <c r="H83" s="134"/>
    </row>
    <row customHeight="1" ht="5.25">
      <c r="E84" s="135"/>
      <c r="F84" s="135"/>
      <c r="G84" s="135"/>
      <c r="H84" s="135"/>
    </row>
    <row customHeight="1" ht="30.75">
      <c r="H85" s="12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39" t="s">
        <v>123</v>
      </c>
      <c r="F86" s="136" t="s">
        <v>124</v>
      </c>
      <c r="G86" s="137"/>
      <c r="H86" s="121" t="s">
        <v>125</v>
      </c>
    </row>
    <row customHeight="1" ht="15">
      <c r="E87" s="239"/>
      <c r="F87" s="136" t="s">
        <v>126</v>
      </c>
      <c r="G87" s="137"/>
      <c r="H87" s="121" t="s">
        <v>127</v>
      </c>
    </row>
    <row customHeight="1" ht="15">
      <c r="E88" s="239" t="s">
        <v>128</v>
      </c>
      <c r="F88" s="136" t="s">
        <v>124</v>
      </c>
      <c r="G88" s="137"/>
      <c r="H88" s="121" t="s">
        <v>129</v>
      </c>
    </row>
    <row customHeight="1" ht="15">
      <c r="E89" s="239"/>
      <c r="F89" s="136" t="s">
        <v>126</v>
      </c>
      <c r="G89" s="137"/>
      <c r="H89" s="121" t="s">
        <v>127</v>
      </c>
    </row>
    <row customHeight="1" ht="15">
      <c r="E90" s="239" t="s">
        <v>130</v>
      </c>
      <c r="F90" s="136" t="s">
        <v>124</v>
      </c>
      <c r="G90" s="137"/>
      <c r="H90" s="121" t="s">
        <v>131</v>
      </c>
    </row>
    <row customHeight="1" ht="15">
      <c r="E91" s="239"/>
      <c r="F91" s="136" t="s">
        <v>126</v>
      </c>
      <c r="G91" s="137"/>
      <c r="H91" s="121" t="s">
        <v>127</v>
      </c>
    </row>
    <row customHeight="1" ht="15">
      <c r="E92" s="239" t="s">
        <v>132</v>
      </c>
      <c r="F92" s="136" t="s">
        <v>124</v>
      </c>
      <c r="G92" s="137"/>
      <c r="H92" s="121" t="s">
        <v>133</v>
      </c>
    </row>
    <row customHeight="1" ht="15">
      <c r="E93" s="239"/>
      <c r="F93" s="136" t="s">
        <v>126</v>
      </c>
      <c r="G93" s="137"/>
      <c r="H93" s="121" t="s">
        <v>127</v>
      </c>
    </row>
    <row customHeight="1" ht="15">
      <c r="E94" s="239" t="s">
        <v>134</v>
      </c>
      <c r="F94" s="136" t="s">
        <v>124</v>
      </c>
      <c r="G94" s="137"/>
      <c r="H94" s="121" t="s">
        <v>135</v>
      </c>
    </row>
    <row customHeight="1" ht="15">
      <c r="E95" s="239"/>
      <c r="F95" s="136" t="s">
        <v>126</v>
      </c>
      <c r="G95" s="137"/>
      <c r="H95" s="121" t="s">
        <v>127</v>
      </c>
    </row>
    <row customHeight="1" ht="15">
      <c r="E96" s="239" t="s">
        <v>136</v>
      </c>
      <c r="F96" s="136" t="s">
        <v>124</v>
      </c>
      <c r="G96" s="137"/>
      <c r="H96" s="121" t="s">
        <v>137</v>
      </c>
    </row>
    <row customHeight="1" ht="15">
      <c r="E97" s="239"/>
      <c r="F97" s="136" t="s">
        <v>126</v>
      </c>
      <c r="G97" s="137"/>
      <c r="H97" s="121" t="s">
        <v>127</v>
      </c>
    </row>
    <row customHeight="1" ht="0" hidden="1">
      <c r="E98" s="239" t="s">
        <v>30</v>
      </c>
      <c r="F98" s="136" t="s">
        <v>124</v>
      </c>
      <c r="G98" s="137"/>
      <c r="H98" s="258"/>
    </row>
    <row customHeight="1" ht="0" hidden="1">
      <c r="E99" s="239"/>
      <c r="F99" s="136" t="s">
        <v>126</v>
      </c>
      <c r="G99" s="137"/>
      <c r="H99" s="258"/>
    </row>
    <row customHeight="1" ht="0" hidden="1">
      <c r="E100" s="239" t="s">
        <v>138</v>
      </c>
      <c r="F100" s="136" t="s">
        <v>124</v>
      </c>
      <c r="G100" s="137"/>
      <c r="H100" s="258"/>
    </row>
    <row customHeight="1" ht="0" hidden="1">
      <c r="E101" s="239"/>
      <c r="F101" s="136" t="s">
        <v>126</v>
      </c>
      <c r="G101" s="137"/>
      <c r="H101" s="258"/>
    </row>
    <row customHeight="1" ht="0" hidden="1">
      <c r="E102" s="239" t="s">
        <v>139</v>
      </c>
      <c r="F102" s="136" t="s">
        <v>124</v>
      </c>
      <c r="G102" s="137"/>
      <c r="H102" s="258"/>
    </row>
    <row customHeight="1" ht="0" hidden="1">
      <c r="E103" s="239"/>
      <c r="F103" s="136" t="s">
        <v>126</v>
      </c>
      <c r="G103" s="137"/>
      <c r="H103" s="258"/>
    </row>
    <row customHeight="1" ht="0" hidden="1">
      <c r="E104" s="239" t="s">
        <v>140</v>
      </c>
      <c r="F104" s="136" t="s">
        <v>124</v>
      </c>
      <c r="G104" s="137"/>
      <c r="H104" s="258"/>
    </row>
    <row customHeight="1" ht="0" hidden="1">
      <c r="E105" s="239"/>
      <c r="F105" s="136" t="s">
        <v>126</v>
      </c>
      <c r="G105" s="137"/>
      <c r="H105" s="258"/>
    </row>
    <row customHeight="1" ht="0" hidden="1">
      <c r="E106" s="239" t="s">
        <v>141</v>
      </c>
      <c r="F106" s="136" t="s">
        <v>124</v>
      </c>
      <c r="G106" s="137"/>
      <c r="H106" s="258"/>
    </row>
    <row customHeight="1" ht="0" hidden="1">
      <c r="E107" s="239"/>
      <c r="F107" s="136" t="s">
        <v>126</v>
      </c>
      <c r="G107" s="137"/>
      <c r="H107" s="258"/>
    </row>
    <row customHeight="1" ht="0" hidden="1">
      <c r="E108" s="239" t="s">
        <v>142</v>
      </c>
      <c r="F108" s="136" t="s">
        <v>124</v>
      </c>
      <c r="G108" s="137"/>
      <c r="H108" s="258"/>
    </row>
    <row customHeight="1" ht="0" hidden="1">
      <c r="E109" s="239"/>
      <c r="F109" s="136" t="s">
        <v>126</v>
      </c>
      <c r="G109" s="137"/>
      <c r="H109" s="258"/>
    </row>
    <row customHeight="1" ht="5.25">
      <c r="E110" s="134"/>
      <c r="F110" s="134"/>
      <c r="G110" s="134"/>
      <c r="H110" s="134"/>
    </row>
    <row customHeight="1" ht="5.25">
      <c r="E111" s="135"/>
      <c r="F111" s="135"/>
      <c r="G111" s="135"/>
      <c r="H111" s="135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22DDA4D8-CE38-9438-9248-D50529422E18}"/>
    <hyperlink ref="H71" r:id="rId3" xr:uid="{F97975BB-E168-8228-3968-DA88902C3BF1}"/>
    <hyperlink ref="H80" r:id="rId4" xr:uid="{AFA45CB8-C257-7B75-3078-ADBA0A73A9AE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C62FDE-70F8-4B11-C25E-34FCB00BEB48}" mc:Ignorable="x14ac xr xr2 xr3">
  <sheetPr>
    <tabColor rgb="FFD3DBDB"/>
    <pageSetUpPr fitToPage="1"/>
  </sheetPr>
  <dimension ref="A1:R130"/>
  <sheetViews>
    <sheetView showGridLines="0" workbookViewId="0" tabSelected="1">
      <pane xSplit="8" ySplit="13" topLeftCell="I14" activePane="bottomRight" state="frozen"/>
      <selection pane="bottomLeft" activeCell="A14" sqref="A14"/>
      <selection pane="topRight" activeCell="I1" sqref="I1"/>
      <selection pane="bottomRight" activeCell="P26" sqref="P26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3.7109375" customWidth="1"/>
    <col min="5" max="5" style="118" width="5.7109375" customWidth="1"/>
    <col min="6" max="6" style="118" width="55.7109375" customWidth="1"/>
    <col min="7" max="7" style="118" width="6.7109375" customWidth="1"/>
    <col min="8" max="8" style="118" width="1.7109375" hidden="1" customWidth="1"/>
    <col min="9" max="16" style="118" width="13.7109375" customWidth="1"/>
    <col min="17" max="17" style="118" width="1.7109375" hidden="1" customWidth="1"/>
    <col min="18" max="18" style="118" width="25.7109375" customWidth="1"/>
  </cols>
  <sheetData>
    <row customHeight="1" ht="10.5" hidden="1"/>
    <row customHeight="1" ht="10.5" hidden="1"/>
    <row customHeight="1" ht="10.5" hidden="1">
      <c r="I3" s="156" t="s">
        <v>143</v>
      </c>
      <c r="J3" s="155" t="s">
        <v>144</v>
      </c>
      <c r="K3" s="155" t="s">
        <v>145</v>
      </c>
      <c r="L3" s="155" t="s">
        <v>146</v>
      </c>
      <c r="M3" s="156" t="s">
        <v>147</v>
      </c>
      <c r="N3" s="155" t="s">
        <v>148</v>
      </c>
      <c r="O3" s="155" t="s">
        <v>149</v>
      </c>
      <c r="P3" s="155" t="s">
        <v>150</v>
      </c>
      <c r="R3" s="155" t="s">
        <v>151</v>
      </c>
    </row>
    <row customHeight="1" ht="10.5" hidden="1">
      <c r="A4" s="118"/>
      <c r="G4" s="117"/>
      <c r="I4" s="117"/>
      <c r="J4" s="117"/>
      <c r="K4" s="117"/>
      <c r="L4" s="117"/>
      <c r="M4" s="117"/>
      <c r="N4" s="117"/>
      <c r="O4" s="117"/>
      <c r="P4" s="117"/>
      <c r="R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I7" s="111"/>
      <c r="J7" s="111"/>
      <c r="K7" s="111"/>
      <c r="L7" s="111"/>
      <c r="M7" s="111"/>
      <c r="N7" s="111"/>
      <c r="O7" s="111"/>
    </row>
    <row customHeight="1" ht="12">
      <c r="A8" s="116"/>
      <c r="D8" s="119" t="s">
        <v>152</v>
      </c>
      <c r="E8" s="119"/>
      <c r="F8" s="119"/>
      <c r="G8" s="115"/>
      <c r="I8" s="115"/>
      <c r="J8" s="115"/>
      <c r="K8" s="115"/>
      <c r="L8" s="115"/>
      <c r="M8" s="115"/>
      <c r="N8" s="115"/>
      <c r="O8" s="115"/>
    </row>
    <row customHeight="1" ht="12">
      <c r="D9" s="160" t="str">
        <f>IF(ORG="","Не определено",ORG)</f>
        <v>МУП "Водоканал" г.Иркутска</v>
      </c>
      <c r="E9" s="160"/>
      <c r="F9" s="160"/>
    </row>
    <row customHeight="1" ht="15">
      <c r="D10" s="159"/>
      <c r="E10" s="159"/>
      <c r="F10" s="159"/>
      <c r="G10" s="113"/>
      <c r="I10" s="113"/>
      <c r="J10" s="113"/>
      <c r="K10" s="113"/>
      <c r="L10" s="113"/>
      <c r="M10" s="113"/>
      <c r="N10" s="113"/>
      <c r="O10" s="113"/>
      <c r="P10" s="114" t="s">
        <v>153</v>
      </c>
      <c r="R10" s="114"/>
    </row>
    <row customHeight="1" ht="18">
      <c r="C11" s="111"/>
      <c r="D11" s="251" t="s">
        <v>154</v>
      </c>
      <c r="E11" s="244" t="s">
        <v>155</v>
      </c>
      <c r="F11" s="244" t="s">
        <v>156</v>
      </c>
      <c r="G11" s="244" t="s">
        <v>157</v>
      </c>
      <c r="I11" s="243" t="s">
        <v>158</v>
      </c>
      <c r="J11" s="243"/>
      <c r="K11" s="243"/>
      <c r="L11" s="243"/>
      <c r="M11" s="243" t="s">
        <v>159</v>
      </c>
      <c r="N11" s="243"/>
      <c r="O11" s="243"/>
      <c r="P11" s="243"/>
      <c r="R11" s="243" t="s">
        <v>160</v>
      </c>
    </row>
    <row customHeight="1" ht="18">
      <c r="C12" s="111"/>
      <c r="D12" s="252"/>
      <c r="E12" s="244"/>
      <c r="F12" s="244"/>
      <c r="G12" s="244"/>
      <c r="I12" s="243" t="s">
        <v>161</v>
      </c>
      <c r="J12" s="243" t="s">
        <v>162</v>
      </c>
      <c r="K12" s="243"/>
      <c r="L12" s="243"/>
      <c r="M12" s="243" t="s">
        <v>161</v>
      </c>
      <c r="N12" s="243" t="s">
        <v>162</v>
      </c>
      <c r="O12" s="243"/>
      <c r="P12" s="243"/>
      <c r="R12" s="243"/>
    </row>
    <row customHeight="1" ht="36">
      <c r="C13" s="111"/>
      <c r="D13" s="253"/>
      <c r="E13" s="244"/>
      <c r="F13" s="244"/>
      <c r="G13" s="244"/>
      <c r="I13" s="243"/>
      <c r="J13" s="168" t="s">
        <v>163</v>
      </c>
      <c r="K13" s="168" t="s">
        <v>164</v>
      </c>
      <c r="L13" s="168" t="s">
        <v>165</v>
      </c>
      <c r="M13" s="243"/>
      <c r="N13" s="168" t="s">
        <v>163</v>
      </c>
      <c r="O13" s="168" t="s">
        <v>164</v>
      </c>
      <c r="P13" s="168" t="s">
        <v>165</v>
      </c>
      <c r="R13" s="243"/>
    </row>
    <row customHeight="1" ht="6">
      <c r="D14" s="112"/>
      <c r="E14" s="112"/>
      <c r="F14" s="112"/>
      <c r="G14" s="112"/>
      <c r="I14" s="112"/>
      <c r="J14" s="112"/>
      <c r="K14" s="112"/>
      <c r="L14" s="112"/>
      <c r="M14" s="112"/>
      <c r="N14" s="112"/>
      <c r="O14" s="112"/>
      <c r="P14" s="112"/>
      <c r="R14" s="112"/>
    </row>
    <row customHeight="1" ht="15">
      <c r="C15" s="111"/>
      <c r="D15" s="259" t="s">
        <v>166</v>
      </c>
      <c r="E15" s="260" t="s">
        <v>167</v>
      </c>
      <c r="F15" s="261" t="s">
        <v>168</v>
      </c>
      <c r="G15" s="262"/>
      <c r="I15" s="263"/>
      <c r="J15" s="264"/>
      <c r="K15" s="264"/>
      <c r="L15" s="264"/>
      <c r="M15" s="264"/>
      <c r="N15" s="264"/>
      <c r="O15" s="264"/>
      <c r="P15" s="262"/>
      <c r="R15" s="265"/>
    </row>
    <row customHeight="1" ht="15">
      <c r="C16" s="111"/>
      <c r="D16" s="266"/>
      <c r="E16" s="172" t="s">
        <v>169</v>
      </c>
      <c r="F16" s="162" t="s">
        <v>170</v>
      </c>
      <c r="G16" s="168">
        <v>110</v>
      </c>
      <c r="I16" s="110">
        <f>SUM(J16:L16)</f>
        <v>0</v>
      </c>
      <c r="J16" s="120"/>
      <c r="K16" s="120"/>
      <c r="L16" s="120"/>
      <c r="M16" s="178">
        <f>SUM(N16:P16)</f>
        <v>0</v>
      </c>
      <c r="N16" s="179"/>
      <c r="O16" s="179"/>
      <c r="P16" s="179"/>
      <c r="R16" s="170"/>
    </row>
    <row customHeight="1" ht="15">
      <c r="C17" s="111"/>
      <c r="D17" s="266"/>
      <c r="E17" s="172" t="s">
        <v>171</v>
      </c>
      <c r="F17" s="162" t="s">
        <v>172</v>
      </c>
      <c r="G17" s="168" t="s">
        <v>173</v>
      </c>
      <c r="I17" s="110">
        <f>SUM(J17:L17)</f>
        <v>0</v>
      </c>
      <c r="J17" s="110">
        <f>SUM(J20:J21)</f>
        <v>0</v>
      </c>
      <c r="K17" s="110">
        <f>SUM(K20:K21)</f>
        <v>0</v>
      </c>
      <c r="L17" s="110">
        <f>SUM(L20:L21)</f>
        <v>0</v>
      </c>
      <c r="M17" s="178">
        <f>SUM(N17:P17)</f>
        <v>0</v>
      </c>
      <c r="N17" s="178">
        <f>SUM(N20:N21)</f>
        <v>0</v>
      </c>
      <c r="O17" s="178">
        <f>SUM(O20:O21)</f>
        <v>0</v>
      </c>
      <c r="P17" s="178">
        <f>SUM(P20:P21)</f>
        <v>0</v>
      </c>
      <c r="R17" s="170"/>
    </row>
    <row customHeight="1" ht="6" hidden="1">
      <c r="C18" s="111"/>
      <c r="D18" s="266"/>
      <c r="E18" s="172"/>
      <c r="F18" s="174"/>
      <c r="G18" s="197"/>
      <c r="I18" s="185"/>
      <c r="J18" s="185"/>
      <c r="K18" s="185"/>
      <c r="L18" s="185"/>
      <c r="M18" s="186"/>
      <c r="N18" s="186"/>
      <c r="O18" s="186"/>
      <c r="P18" s="186"/>
      <c r="R18" s="192"/>
    </row>
    <row customHeight="1" ht="6" hidden="1">
      <c r="C19" s="111"/>
      <c r="D19" s="266"/>
      <c r="E19" s="172"/>
      <c r="F19" s="174"/>
      <c r="G19" s="197"/>
      <c r="I19" s="185"/>
      <c r="J19" s="185"/>
      <c r="K19" s="185"/>
      <c r="L19" s="185"/>
      <c r="M19" s="186"/>
      <c r="N19" s="186"/>
      <c r="O19" s="186"/>
      <c r="P19" s="186"/>
      <c r="R19" s="192"/>
    </row>
    <row customHeight="1" ht="15">
      <c r="C20" s="111"/>
      <c r="D20" s="266"/>
      <c r="E20" s="172" t="s">
        <v>174</v>
      </c>
      <c r="F20" s="163" t="s">
        <v>175</v>
      </c>
      <c r="G20" s="168" t="s">
        <v>176</v>
      </c>
      <c r="I20" s="110">
        <f>SUM(J20:L20)</f>
        <v>0</v>
      </c>
      <c r="J20" s="120"/>
      <c r="K20" s="120"/>
      <c r="L20" s="120"/>
      <c r="M20" s="178">
        <f>SUM(N20:P20)</f>
        <v>0</v>
      </c>
      <c r="N20" s="179"/>
      <c r="O20" s="179"/>
      <c r="P20" s="179"/>
      <c r="R20" s="170"/>
    </row>
    <row customHeight="1" ht="15">
      <c r="C21" s="111"/>
      <c r="D21" s="266"/>
      <c r="E21" s="172" t="s">
        <v>177</v>
      </c>
      <c r="F21" s="163" t="s">
        <v>178</v>
      </c>
      <c r="G21" s="168" t="s">
        <v>179</v>
      </c>
      <c r="I21" s="110">
        <f>SUM(J21:L21)</f>
        <v>0</v>
      </c>
      <c r="J21" s="120"/>
      <c r="K21" s="120"/>
      <c r="L21" s="120"/>
      <c r="M21" s="178">
        <f>SUM(N21:P21)</f>
        <v>0</v>
      </c>
      <c r="N21" s="179"/>
      <c r="O21" s="179"/>
      <c r="P21" s="179"/>
      <c r="R21" s="170"/>
    </row>
    <row customHeight="1" ht="15">
      <c r="C22" s="111"/>
      <c r="D22" s="266"/>
      <c r="E22" s="172" t="s">
        <v>180</v>
      </c>
      <c r="F22" s="162" t="s">
        <v>181</v>
      </c>
      <c r="G22" s="168" t="s">
        <v>182</v>
      </c>
      <c r="I22" s="110">
        <f>SUM(J22:L22)</f>
        <v>0</v>
      </c>
      <c r="J22" s="120"/>
      <c r="K22" s="120"/>
      <c r="L22" s="120"/>
      <c r="M22" s="178">
        <f>SUM(N22:P22)</f>
        <v>0</v>
      </c>
      <c r="N22" s="179"/>
      <c r="O22" s="179"/>
      <c r="P22" s="179"/>
      <c r="R22" s="170"/>
    </row>
    <row customHeight="1" ht="6" hidden="1">
      <c r="C23" s="111"/>
      <c r="D23" s="266"/>
      <c r="E23" s="172"/>
      <c r="F23" s="174"/>
      <c r="G23" s="197"/>
      <c r="I23" s="185"/>
      <c r="J23" s="185"/>
      <c r="K23" s="185"/>
      <c r="L23" s="185"/>
      <c r="M23" s="186"/>
      <c r="N23" s="186"/>
      <c r="O23" s="186"/>
      <c r="P23" s="186"/>
      <c r="R23" s="192"/>
    </row>
    <row customHeight="1" ht="6" hidden="1">
      <c r="C24" s="111"/>
      <c r="D24" s="266"/>
      <c r="E24" s="172"/>
      <c r="F24" s="174"/>
      <c r="G24" s="197"/>
      <c r="I24" s="185"/>
      <c r="J24" s="185"/>
      <c r="K24" s="185"/>
      <c r="L24" s="185"/>
      <c r="M24" s="186"/>
      <c r="N24" s="186"/>
      <c r="O24" s="186"/>
      <c r="P24" s="186"/>
      <c r="R24" s="192"/>
    </row>
    <row customHeight="1" ht="6" hidden="1">
      <c r="C25" s="111"/>
      <c r="D25" s="266"/>
      <c r="E25" s="172"/>
      <c r="F25" s="174"/>
      <c r="G25" s="197"/>
      <c r="I25" s="185"/>
      <c r="J25" s="185"/>
      <c r="K25" s="185"/>
      <c r="L25" s="185"/>
      <c r="M25" s="186"/>
      <c r="N25" s="186"/>
      <c r="O25" s="186"/>
      <c r="P25" s="186"/>
      <c r="R25" s="192"/>
    </row>
    <row customHeight="1" ht="15">
      <c r="C26" s="111"/>
      <c r="D26" s="266"/>
      <c r="E26" s="172" t="s">
        <v>183</v>
      </c>
      <c r="F26" s="162" t="s">
        <v>184</v>
      </c>
      <c r="G26" s="168" t="s">
        <v>185</v>
      </c>
      <c r="I26" s="110">
        <f>SUM(J26:L26)</f>
        <v>0</v>
      </c>
      <c r="J26" s="120"/>
      <c r="K26" s="120">
        <v>0</v>
      </c>
      <c r="L26" s="120"/>
      <c r="M26" s="178">
        <f>SUM(N26:P26)</f>
        <v>0</v>
      </c>
      <c r="N26" s="179"/>
      <c r="O26" s="179">
        <v>0</v>
      </c>
      <c r="P26" s="179"/>
      <c r="R26" s="170"/>
    </row>
    <row customHeight="1" ht="27">
      <c r="C27" s="111"/>
      <c r="D27" s="266"/>
      <c r="E27" s="172" t="s">
        <v>186</v>
      </c>
      <c r="F27" s="162" t="s">
        <v>187</v>
      </c>
      <c r="G27" s="168" t="s">
        <v>188</v>
      </c>
      <c r="I27" s="110">
        <f>SUM(J27:L27)</f>
        <v>0</v>
      </c>
      <c r="J27" s="120"/>
      <c r="K27" s="120"/>
      <c r="L27" s="120"/>
      <c r="M27" s="178">
        <f>SUM(N27:P27)</f>
        <v>0</v>
      </c>
      <c r="N27" s="179"/>
      <c r="O27" s="179"/>
      <c r="P27" s="179"/>
      <c r="R27" s="170"/>
    </row>
    <row customHeight="1" ht="6" hidden="1">
      <c r="C28" s="111"/>
      <c r="D28" s="266"/>
      <c r="E28" s="172"/>
      <c r="F28" s="174"/>
      <c r="G28" s="197"/>
      <c r="I28" s="185"/>
      <c r="J28" s="185"/>
      <c r="K28" s="185"/>
      <c r="L28" s="185"/>
      <c r="M28" s="186"/>
      <c r="N28" s="186"/>
      <c r="O28" s="186"/>
      <c r="P28" s="186"/>
      <c r="R28" s="192"/>
    </row>
    <row customHeight="1" ht="15">
      <c r="C29" s="111"/>
      <c r="D29" s="266"/>
      <c r="E29" s="172" t="s">
        <v>189</v>
      </c>
      <c r="F29" s="162" t="s">
        <v>190</v>
      </c>
      <c r="G29" s="168" t="s">
        <v>191</v>
      </c>
      <c r="I29" s="110">
        <f>SUM(J29:L29)</f>
        <v>0</v>
      </c>
      <c r="J29" s="120"/>
      <c r="K29" s="120"/>
      <c r="L29" s="120"/>
      <c r="M29" s="178">
        <f>SUM(N29:P29)</f>
        <v>0</v>
      </c>
      <c r="N29" s="179"/>
      <c r="O29" s="179"/>
      <c r="P29" s="179"/>
      <c r="R29" s="170"/>
    </row>
    <row customHeight="1" ht="15">
      <c r="C30" s="111"/>
      <c r="D30" s="266"/>
      <c r="E30" s="172" t="s">
        <v>192</v>
      </c>
      <c r="F30" s="162" t="s">
        <v>193</v>
      </c>
      <c r="G30" s="168"/>
      <c r="I30" s="110">
        <f>SUM(J30:L30)</f>
        <v>0</v>
      </c>
      <c r="J30" s="110">
        <f>SUM(J16,J17,J22)</f>
        <v>0</v>
      </c>
      <c r="K30" s="110">
        <f>SUM(K16,K17,K22)</f>
        <v>0</v>
      </c>
      <c r="L30" s="110">
        <f>SUM(L16,L17,L22)</f>
        <v>0</v>
      </c>
      <c r="M30" s="178">
        <f>SUM(N30:P30)</f>
        <v>0</v>
      </c>
      <c r="N30" s="178">
        <f>SUM(N16,N17,N22)</f>
        <v>0</v>
      </c>
      <c r="O30" s="178">
        <f>SUM(O16,O17,O22)</f>
        <v>0</v>
      </c>
      <c r="P30" s="178">
        <f>SUM(P16,P17,P22)</f>
        <v>0</v>
      </c>
      <c r="R30" s="171"/>
    </row>
    <row customHeight="1" ht="15">
      <c r="C31" s="111"/>
      <c r="D31" s="266"/>
      <c r="E31" s="172" t="s">
        <v>194</v>
      </c>
      <c r="F31" s="162" t="s">
        <v>195</v>
      </c>
      <c r="G31" s="168"/>
      <c r="I31" s="110">
        <f>SUM(J31:L31)</f>
        <v>0</v>
      </c>
      <c r="J31" s="110">
        <f>SUM(J16,J17,J22,J26)</f>
        <v>0</v>
      </c>
      <c r="K31" s="110">
        <f>SUM(K16,K17,K22,K26)</f>
        <v>0</v>
      </c>
      <c r="L31" s="110">
        <f>SUM(L16,L17,L22,L26)</f>
        <v>0</v>
      </c>
      <c r="M31" s="178">
        <f>SUM(N31:P31)</f>
        <v>0</v>
      </c>
      <c r="N31" s="178">
        <f>SUM(N16,N17,N22,N26)</f>
        <v>0</v>
      </c>
      <c r="O31" s="178">
        <f>SUM(O16,O17,O22,O26)</f>
        <v>0</v>
      </c>
      <c r="P31" s="178">
        <f>SUM(P16,P17,P22,P26)</f>
        <v>0</v>
      </c>
      <c r="R31" s="171"/>
    </row>
    <row customHeight="1" ht="15">
      <c r="C32" s="111"/>
      <c r="D32" s="266"/>
      <c r="E32" s="172" t="s">
        <v>196</v>
      </c>
      <c r="F32" s="162" t="s">
        <v>197</v>
      </c>
      <c r="G32" s="168"/>
      <c r="I32" s="110">
        <f>SUM(J32:L32)</f>
        <v>0</v>
      </c>
      <c r="J32" s="110">
        <f>SUM(J16,J17,J22,J26,J27,J29)</f>
        <v>0</v>
      </c>
      <c r="K32" s="110">
        <f>SUM(K16,K17,K22,K26,K27,K29)</f>
        <v>0</v>
      </c>
      <c r="L32" s="110">
        <f>SUM(L16,L17,L22,L26,L27,L29)</f>
        <v>0</v>
      </c>
      <c r="M32" s="178">
        <f>SUM(N32:P32)</f>
        <v>0</v>
      </c>
      <c r="N32" s="178">
        <f>SUM(N16,N17,N22,N26,N27,N29)</f>
        <v>0</v>
      </c>
      <c r="O32" s="178">
        <f>SUM(O16,O17,O22,O26,O27,O29)</f>
        <v>0</v>
      </c>
      <c r="P32" s="178">
        <f>SUM(P16,P17,P22,P26,P27,P29)</f>
        <v>0</v>
      </c>
      <c r="R32" s="171"/>
    </row>
    <row customHeight="1" ht="15">
      <c r="C33" s="111"/>
      <c r="D33" s="266"/>
      <c r="E33" s="184" t="s">
        <v>198</v>
      </c>
      <c r="F33" s="196" t="s">
        <v>199</v>
      </c>
      <c r="G33" s="262"/>
      <c r="I33" s="263"/>
      <c r="J33" s="264"/>
      <c r="K33" s="264"/>
      <c r="L33" s="264"/>
      <c r="M33" s="264"/>
      <c r="N33" s="264"/>
      <c r="O33" s="264"/>
      <c r="P33" s="262"/>
      <c r="R33" s="265"/>
    </row>
    <row customHeight="1" ht="15">
      <c r="C34" s="111"/>
      <c r="D34" s="266"/>
      <c r="E34" s="172" t="s">
        <v>169</v>
      </c>
      <c r="F34" s="162" t="s">
        <v>170</v>
      </c>
      <c r="G34" s="168" t="s">
        <v>200</v>
      </c>
      <c r="I34" s="110">
        <f>SUM(J34:L34)</f>
        <v>0</v>
      </c>
      <c r="J34" s="120"/>
      <c r="K34" s="120"/>
      <c r="L34" s="120"/>
      <c r="M34" s="178">
        <f>SUM(N34:P34)</f>
        <v>0</v>
      </c>
      <c r="N34" s="179"/>
      <c r="O34" s="179"/>
      <c r="P34" s="179"/>
      <c r="R34" s="170"/>
    </row>
    <row customHeight="1" ht="15">
      <c r="C35" s="111"/>
      <c r="D35" s="266"/>
      <c r="E35" s="172" t="s">
        <v>171</v>
      </c>
      <c r="F35" s="162" t="s">
        <v>172</v>
      </c>
      <c r="G35" s="168" t="s">
        <v>201</v>
      </c>
      <c r="I35" s="110">
        <f>SUM(J35:L35)</f>
        <v>0</v>
      </c>
      <c r="J35" s="110">
        <f>SUM(J38:J39)</f>
        <v>0</v>
      </c>
      <c r="K35" s="110">
        <f>SUM(K38:K39)</f>
        <v>0</v>
      </c>
      <c r="L35" s="110">
        <f>SUM(L38:L39)</f>
        <v>0</v>
      </c>
      <c r="M35" s="178">
        <f>SUM(N35:P35)</f>
        <v>0</v>
      </c>
      <c r="N35" s="178">
        <f>SUM(N38:N39)</f>
        <v>0</v>
      </c>
      <c r="O35" s="178">
        <f>SUM(O38:O39)</f>
        <v>0</v>
      </c>
      <c r="P35" s="178">
        <f>SUM(P38:P39)</f>
        <v>0</v>
      </c>
      <c r="R35" s="170"/>
    </row>
    <row customHeight="1" ht="6" hidden="1">
      <c r="C36" s="111"/>
      <c r="D36" s="266"/>
      <c r="E36" s="172"/>
      <c r="F36" s="174"/>
      <c r="G36" s="197"/>
      <c r="I36" s="185"/>
      <c r="J36" s="185"/>
      <c r="K36" s="185"/>
      <c r="L36" s="185"/>
      <c r="M36" s="186"/>
      <c r="N36" s="186"/>
      <c r="O36" s="186"/>
      <c r="P36" s="186"/>
      <c r="R36" s="192"/>
    </row>
    <row customHeight="1" ht="6" hidden="1">
      <c r="C37" s="111"/>
      <c r="D37" s="266"/>
      <c r="E37" s="172"/>
      <c r="F37" s="174"/>
      <c r="G37" s="197"/>
      <c r="I37" s="185"/>
      <c r="J37" s="185"/>
      <c r="K37" s="185"/>
      <c r="L37" s="185"/>
      <c r="M37" s="186"/>
      <c r="N37" s="186"/>
      <c r="O37" s="186"/>
      <c r="P37" s="186"/>
      <c r="R37" s="192"/>
    </row>
    <row customHeight="1" ht="15">
      <c r="C38" s="111"/>
      <c r="D38" s="266"/>
      <c r="E38" s="172" t="s">
        <v>174</v>
      </c>
      <c r="F38" s="163" t="s">
        <v>175</v>
      </c>
      <c r="G38" s="168" t="s">
        <v>202</v>
      </c>
      <c r="I38" s="110">
        <f>SUM(J38:L38)</f>
        <v>0</v>
      </c>
      <c r="J38" s="120"/>
      <c r="K38" s="120"/>
      <c r="L38" s="120"/>
      <c r="M38" s="178">
        <f>SUM(N38:P38)</f>
        <v>0</v>
      </c>
      <c r="N38" s="179"/>
      <c r="O38" s="179"/>
      <c r="P38" s="179"/>
      <c r="R38" s="170"/>
    </row>
    <row customHeight="1" ht="15">
      <c r="C39" s="111"/>
      <c r="D39" s="266"/>
      <c r="E39" s="172" t="s">
        <v>177</v>
      </c>
      <c r="F39" s="163" t="s">
        <v>178</v>
      </c>
      <c r="G39" s="168" t="s">
        <v>203</v>
      </c>
      <c r="I39" s="110">
        <f>SUM(J39:L39)</f>
        <v>0</v>
      </c>
      <c r="J39" s="120"/>
      <c r="K39" s="120"/>
      <c r="L39" s="120"/>
      <c r="M39" s="178">
        <f>SUM(N39:P39)</f>
        <v>0</v>
      </c>
      <c r="N39" s="179"/>
      <c r="O39" s="179"/>
      <c r="P39" s="179"/>
      <c r="R39" s="170"/>
    </row>
    <row customHeight="1" ht="15">
      <c r="C40" s="111"/>
      <c r="D40" s="266"/>
      <c r="E40" s="172" t="s">
        <v>180</v>
      </c>
      <c r="F40" s="162" t="s">
        <v>181</v>
      </c>
      <c r="G40" s="168" t="s">
        <v>204</v>
      </c>
      <c r="I40" s="110">
        <f>SUM(J40:L40)</f>
        <v>0</v>
      </c>
      <c r="J40" s="120"/>
      <c r="K40" s="120"/>
      <c r="L40" s="120"/>
      <c r="M40" s="178">
        <f>SUM(N40:P40)</f>
        <v>0</v>
      </c>
      <c r="N40" s="179"/>
      <c r="O40" s="179"/>
      <c r="P40" s="179"/>
      <c r="R40" s="170"/>
    </row>
    <row customHeight="1" ht="6" hidden="1">
      <c r="C41" s="111"/>
      <c r="D41" s="266"/>
      <c r="E41" s="172"/>
      <c r="F41" s="174"/>
      <c r="G41" s="197"/>
      <c r="I41" s="185"/>
      <c r="J41" s="185"/>
      <c r="K41" s="185"/>
      <c r="L41" s="185"/>
      <c r="M41" s="186"/>
      <c r="N41" s="186"/>
      <c r="O41" s="186"/>
      <c r="P41" s="186"/>
      <c r="R41" s="192"/>
    </row>
    <row customHeight="1" ht="6" hidden="1">
      <c r="C42" s="111"/>
      <c r="D42" s="266"/>
      <c r="E42" s="172"/>
      <c r="F42" s="174"/>
      <c r="G42" s="197"/>
      <c r="I42" s="185"/>
      <c r="J42" s="185"/>
      <c r="K42" s="185"/>
      <c r="L42" s="185"/>
      <c r="M42" s="186"/>
      <c r="N42" s="186"/>
      <c r="O42" s="186"/>
      <c r="P42" s="186"/>
      <c r="R42" s="192"/>
    </row>
    <row customHeight="1" ht="6" hidden="1">
      <c r="C43" s="111"/>
      <c r="D43" s="266"/>
      <c r="E43" s="172"/>
      <c r="F43" s="174"/>
      <c r="G43" s="197"/>
      <c r="I43" s="185"/>
      <c r="J43" s="185"/>
      <c r="K43" s="185"/>
      <c r="L43" s="185"/>
      <c r="M43" s="186"/>
      <c r="N43" s="186"/>
      <c r="O43" s="186"/>
      <c r="P43" s="186"/>
      <c r="R43" s="192"/>
    </row>
    <row customHeight="1" ht="15">
      <c r="C44" s="111"/>
      <c r="D44" s="266"/>
      <c r="E44" s="172" t="s">
        <v>183</v>
      </c>
      <c r="F44" s="162" t="s">
        <v>184</v>
      </c>
      <c r="G44" s="168" t="s">
        <v>205</v>
      </c>
      <c r="I44" s="110">
        <f>SUM(J44:L44)</f>
        <v>0</v>
      </c>
      <c r="J44" s="120"/>
      <c r="K44" s="120"/>
      <c r="L44" s="120"/>
      <c r="M44" s="178">
        <f>SUM(N44:P44)</f>
        <v>0</v>
      </c>
      <c r="N44" s="179"/>
      <c r="O44" s="179"/>
      <c r="P44" s="179"/>
      <c r="R44" s="170"/>
    </row>
    <row customHeight="1" ht="27">
      <c r="C45" s="111"/>
      <c r="D45" s="266"/>
      <c r="E45" s="172" t="s">
        <v>186</v>
      </c>
      <c r="F45" s="162" t="s">
        <v>187</v>
      </c>
      <c r="G45" s="168" t="s">
        <v>206</v>
      </c>
      <c r="I45" s="110">
        <f>SUM(J45:L45)</f>
        <v>0</v>
      </c>
      <c r="J45" s="120"/>
      <c r="K45" s="120"/>
      <c r="L45" s="120"/>
      <c r="M45" s="178">
        <f>SUM(N45:P45)</f>
        <v>0</v>
      </c>
      <c r="N45" s="179"/>
      <c r="O45" s="179"/>
      <c r="P45" s="179"/>
      <c r="R45" s="170"/>
    </row>
    <row customHeight="1" ht="6" hidden="1">
      <c r="C46" s="111"/>
      <c r="D46" s="266"/>
      <c r="E46" s="172"/>
      <c r="F46" s="174"/>
      <c r="G46" s="197"/>
      <c r="I46" s="185"/>
      <c r="J46" s="185"/>
      <c r="K46" s="185"/>
      <c r="L46" s="185"/>
      <c r="M46" s="186"/>
      <c r="N46" s="186"/>
      <c r="O46" s="186"/>
      <c r="P46" s="186"/>
      <c r="R46" s="192"/>
    </row>
    <row customHeight="1" ht="15">
      <c r="C47" s="111"/>
      <c r="D47" s="266"/>
      <c r="E47" s="172" t="s">
        <v>189</v>
      </c>
      <c r="F47" s="162" t="s">
        <v>190</v>
      </c>
      <c r="G47" s="168" t="s">
        <v>207</v>
      </c>
      <c r="I47" s="110">
        <f>SUM(J47:L47)</f>
        <v>0</v>
      </c>
      <c r="J47" s="120"/>
      <c r="K47" s="120"/>
      <c r="L47" s="120"/>
      <c r="M47" s="178">
        <f>SUM(N47:P47)</f>
        <v>0</v>
      </c>
      <c r="N47" s="179"/>
      <c r="O47" s="179"/>
      <c r="P47" s="179"/>
      <c r="R47" s="170"/>
    </row>
    <row customHeight="1" ht="15">
      <c r="C48" s="111"/>
      <c r="D48" s="266"/>
      <c r="E48" s="172" t="s">
        <v>192</v>
      </c>
      <c r="F48" s="162" t="s">
        <v>193</v>
      </c>
      <c r="G48" s="168"/>
      <c r="I48" s="110">
        <f>SUM(J48:L48)</f>
        <v>0</v>
      </c>
      <c r="J48" s="110">
        <f>SUM(J34,J35,J40)</f>
        <v>0</v>
      </c>
      <c r="K48" s="110">
        <f>SUM(K34,K35,K40)</f>
        <v>0</v>
      </c>
      <c r="L48" s="110">
        <f>SUM(L34,L35,L40)</f>
        <v>0</v>
      </c>
      <c r="M48" s="178">
        <f>SUM(N48:P48)</f>
        <v>0</v>
      </c>
      <c r="N48" s="178">
        <f>SUM(N34,N35,N40)</f>
        <v>0</v>
      </c>
      <c r="O48" s="178">
        <f>SUM(O34,O35,O40)</f>
        <v>0</v>
      </c>
      <c r="P48" s="178">
        <f>SUM(P34,P35,P40)</f>
        <v>0</v>
      </c>
      <c r="R48" s="171"/>
    </row>
    <row customHeight="1" ht="15">
      <c r="C49" s="111"/>
      <c r="D49" s="266"/>
      <c r="E49" s="172" t="s">
        <v>194</v>
      </c>
      <c r="F49" s="162" t="s">
        <v>195</v>
      </c>
      <c r="G49" s="168"/>
      <c r="I49" s="110">
        <f>SUM(J49:L49)</f>
        <v>0</v>
      </c>
      <c r="J49" s="110">
        <f>SUM(J34,J35,J40,J44)</f>
        <v>0</v>
      </c>
      <c r="K49" s="110">
        <f>SUM(K34,K35,K40,K44)</f>
        <v>0</v>
      </c>
      <c r="L49" s="110">
        <f>SUM(L34,L35,L40,L44)</f>
        <v>0</v>
      </c>
      <c r="M49" s="178">
        <f>SUM(N49:P49)</f>
        <v>0</v>
      </c>
      <c r="N49" s="178">
        <f>SUM(N34,N35,N40,N44)</f>
        <v>0</v>
      </c>
      <c r="O49" s="178">
        <f>SUM(O34,O35,O40,O44)</f>
        <v>0</v>
      </c>
      <c r="P49" s="178">
        <f>SUM(P34,P35,P40,P44)</f>
        <v>0</v>
      </c>
      <c r="R49" s="171"/>
    </row>
    <row customHeight="1" ht="15">
      <c r="C50" s="111"/>
      <c r="D50" s="266"/>
      <c r="E50" s="172" t="s">
        <v>196</v>
      </c>
      <c r="F50" s="162" t="s">
        <v>197</v>
      </c>
      <c r="G50" s="168"/>
      <c r="I50" s="110">
        <f>SUM(J50:L50)</f>
        <v>0</v>
      </c>
      <c r="J50" s="110">
        <f>SUM(J34,J35,J40,J44,J45,J47)</f>
        <v>0</v>
      </c>
      <c r="K50" s="110">
        <f>SUM(K34,K35,K40,K44,K45,K47)</f>
        <v>0</v>
      </c>
      <c r="L50" s="110">
        <f>SUM(L34,L35,L40,L44,L45,L47)</f>
        <v>0</v>
      </c>
      <c r="M50" s="178">
        <f>SUM(N50:P50)</f>
        <v>0</v>
      </c>
      <c r="N50" s="178">
        <f>SUM(N34,N35,N40,N44,N45,N47)</f>
        <v>0</v>
      </c>
      <c r="O50" s="178">
        <f>SUM(O34,O35,O40,O44,O45,O47)</f>
        <v>0</v>
      </c>
      <c r="P50" s="178">
        <f>SUM(P34,P35,P40,P44,P45,P47)</f>
        <v>0</v>
      </c>
      <c r="R50" s="171"/>
    </row>
    <row customHeight="1" ht="15">
      <c r="C51" s="111"/>
      <c r="D51" s="267"/>
      <c r="E51" s="268" t="s">
        <v>208</v>
      </c>
      <c r="F51" s="269" t="s">
        <v>209</v>
      </c>
      <c r="G51" s="168" t="s">
        <v>210</v>
      </c>
      <c r="I51" s="110">
        <f>SUM(J51:L51)</f>
        <v>0</v>
      </c>
      <c r="J51" s="110">
        <f>SUM(J32,J50)</f>
        <v>0</v>
      </c>
      <c r="K51" s="110">
        <f>SUM(K32,K50)</f>
        <v>0</v>
      </c>
      <c r="L51" s="110">
        <f>SUM(L32,L50)</f>
        <v>0</v>
      </c>
      <c r="M51" s="178">
        <f>SUM(N51:P51)</f>
        <v>0</v>
      </c>
      <c r="N51" s="178">
        <f>SUM(N32,N50)</f>
        <v>0</v>
      </c>
      <c r="O51" s="178">
        <f>SUM(O32,O50)</f>
        <v>0</v>
      </c>
      <c r="P51" s="178">
        <f>SUM(P32,P50)</f>
        <v>0</v>
      </c>
      <c r="R51" s="270"/>
    </row>
    <row customHeight="1" ht="6" hidden="1">
      <c r="C52" s="111"/>
      <c r="D52" s="173"/>
      <c r="E52" s="172"/>
      <c r="F52" s="174"/>
      <c r="G52" s="197"/>
      <c r="I52" s="185"/>
      <c r="J52" s="185"/>
      <c r="K52" s="185"/>
      <c r="L52" s="185"/>
      <c r="M52" s="186"/>
      <c r="N52" s="186"/>
      <c r="O52" s="186"/>
      <c r="P52" s="186"/>
      <c r="R52" s="192"/>
    </row>
    <row customHeight="1" ht="15">
      <c r="C53" s="111"/>
      <c r="D53" s="271" t="s">
        <v>211</v>
      </c>
      <c r="E53" s="184" t="s">
        <v>167</v>
      </c>
      <c r="F53" s="196" t="s">
        <v>168</v>
      </c>
      <c r="G53" s="262"/>
      <c r="I53" s="263"/>
      <c r="J53" s="264"/>
      <c r="K53" s="264"/>
      <c r="L53" s="264"/>
      <c r="M53" s="264"/>
      <c r="N53" s="264"/>
      <c r="O53" s="264"/>
      <c r="P53" s="262"/>
      <c r="R53" s="265"/>
    </row>
    <row customHeight="1" ht="15">
      <c r="C54" s="111"/>
      <c r="D54" s="272"/>
      <c r="E54" s="172" t="s">
        <v>169</v>
      </c>
      <c r="F54" s="162" t="s">
        <v>170</v>
      </c>
      <c r="G54" s="168" t="s">
        <v>212</v>
      </c>
      <c r="I54" s="110">
        <f>SUM(J54:L54)</f>
        <v>0</v>
      </c>
      <c r="J54" s="120"/>
      <c r="K54" s="120"/>
      <c r="L54" s="120"/>
      <c r="M54" s="178">
        <f>SUM(N54:P54)</f>
        <v>0</v>
      </c>
      <c r="N54" s="179"/>
      <c r="O54" s="179"/>
      <c r="P54" s="179"/>
      <c r="R54" s="170"/>
    </row>
    <row customHeight="1" ht="15">
      <c r="C55" s="111"/>
      <c r="D55" s="272"/>
      <c r="E55" s="172" t="s">
        <v>171</v>
      </c>
      <c r="F55" s="162" t="s">
        <v>172</v>
      </c>
      <c r="G55" s="168" t="s">
        <v>213</v>
      </c>
      <c r="I55" s="110">
        <f>SUM(J55:L55)</f>
        <v>0</v>
      </c>
      <c r="J55" s="110">
        <f>SUM(J58:J59)</f>
        <v>0</v>
      </c>
      <c r="K55" s="110">
        <f>SUM(K58:K59)</f>
        <v>0</v>
      </c>
      <c r="L55" s="110">
        <f>SUM(L58:L59)</f>
        <v>0</v>
      </c>
      <c r="M55" s="178">
        <f>SUM(N55:P55)</f>
        <v>0</v>
      </c>
      <c r="N55" s="178">
        <f>SUM(N58:N59)</f>
        <v>0</v>
      </c>
      <c r="O55" s="178">
        <f>SUM(O58:O59)</f>
        <v>0</v>
      </c>
      <c r="P55" s="178">
        <f>SUM(P58:P59)</f>
        <v>0</v>
      </c>
      <c r="R55" s="170"/>
    </row>
    <row customHeight="1" ht="6" hidden="1">
      <c r="C56" s="111"/>
      <c r="D56" s="272"/>
      <c r="E56" s="172"/>
      <c r="F56" s="174"/>
      <c r="G56" s="197"/>
      <c r="I56" s="185"/>
      <c r="J56" s="185"/>
      <c r="K56" s="185"/>
      <c r="L56" s="185"/>
      <c r="M56" s="186"/>
      <c r="N56" s="186"/>
      <c r="O56" s="186"/>
      <c r="P56" s="186"/>
      <c r="R56" s="192"/>
    </row>
    <row customHeight="1" ht="6" hidden="1">
      <c r="C57" s="111"/>
      <c r="D57" s="272"/>
      <c r="E57" s="172"/>
      <c r="F57" s="174"/>
      <c r="G57" s="197"/>
      <c r="I57" s="185"/>
      <c r="J57" s="185"/>
      <c r="K57" s="185"/>
      <c r="L57" s="185"/>
      <c r="M57" s="186"/>
      <c r="N57" s="186"/>
      <c r="O57" s="186"/>
      <c r="P57" s="186"/>
      <c r="R57" s="192"/>
    </row>
    <row customHeight="1" ht="15">
      <c r="C58" s="111"/>
      <c r="D58" s="272"/>
      <c r="E58" s="172" t="s">
        <v>174</v>
      </c>
      <c r="F58" s="163" t="s">
        <v>175</v>
      </c>
      <c r="G58" s="168" t="s">
        <v>214</v>
      </c>
      <c r="I58" s="110">
        <f>SUM(J58:L58)</f>
        <v>0</v>
      </c>
      <c r="J58" s="120"/>
      <c r="K58" s="120"/>
      <c r="L58" s="120"/>
      <c r="M58" s="178">
        <f>SUM(N58:P58)</f>
        <v>0</v>
      </c>
      <c r="N58" s="179"/>
      <c r="O58" s="179"/>
      <c r="P58" s="179"/>
      <c r="R58" s="170"/>
    </row>
    <row customHeight="1" ht="15">
      <c r="C59" s="111"/>
      <c r="D59" s="272"/>
      <c r="E59" s="172" t="s">
        <v>177</v>
      </c>
      <c r="F59" s="163" t="s">
        <v>178</v>
      </c>
      <c r="G59" s="168" t="s">
        <v>215</v>
      </c>
      <c r="I59" s="110">
        <f>SUM(J59:L59)</f>
        <v>0</v>
      </c>
      <c r="J59" s="120"/>
      <c r="K59" s="120"/>
      <c r="L59" s="120"/>
      <c r="M59" s="178">
        <f>SUM(N59:P59)</f>
        <v>0</v>
      </c>
      <c r="N59" s="179"/>
      <c r="O59" s="179"/>
      <c r="P59" s="179"/>
      <c r="R59" s="170"/>
    </row>
    <row customHeight="1" ht="15">
      <c r="C60" s="111"/>
      <c r="D60" s="272"/>
      <c r="E60" s="172" t="s">
        <v>180</v>
      </c>
      <c r="F60" s="162" t="s">
        <v>181</v>
      </c>
      <c r="G60" s="168" t="s">
        <v>216</v>
      </c>
      <c r="I60" s="110">
        <f>SUM(J60:L60)</f>
        <v>0</v>
      </c>
      <c r="J60" s="120"/>
      <c r="K60" s="120"/>
      <c r="L60" s="120"/>
      <c r="M60" s="178">
        <f>SUM(N60:P60)</f>
        <v>0</v>
      </c>
      <c r="N60" s="179"/>
      <c r="O60" s="179"/>
      <c r="P60" s="179"/>
      <c r="R60" s="170"/>
    </row>
    <row customHeight="1" ht="6" hidden="1">
      <c r="C61" s="111"/>
      <c r="D61" s="272"/>
      <c r="E61" s="172"/>
      <c r="F61" s="174"/>
      <c r="G61" s="197"/>
      <c r="I61" s="185"/>
      <c r="J61" s="185"/>
      <c r="K61" s="185"/>
      <c r="L61" s="185"/>
      <c r="M61" s="186"/>
      <c r="N61" s="186"/>
      <c r="O61" s="186"/>
      <c r="P61" s="186"/>
      <c r="R61" s="192"/>
    </row>
    <row customHeight="1" ht="6" hidden="1">
      <c r="C62" s="111"/>
      <c r="D62" s="272"/>
      <c r="E62" s="172"/>
      <c r="F62" s="174"/>
      <c r="G62" s="197"/>
      <c r="I62" s="185"/>
      <c r="J62" s="185"/>
      <c r="K62" s="185"/>
      <c r="L62" s="185"/>
      <c r="M62" s="186"/>
      <c r="N62" s="186"/>
      <c r="O62" s="186"/>
      <c r="P62" s="186"/>
      <c r="R62" s="192"/>
    </row>
    <row customHeight="1" ht="6" hidden="1">
      <c r="C63" s="111"/>
      <c r="D63" s="272"/>
      <c r="E63" s="172"/>
      <c r="F63" s="174"/>
      <c r="G63" s="197"/>
      <c r="I63" s="185"/>
      <c r="J63" s="185"/>
      <c r="K63" s="185"/>
      <c r="L63" s="185"/>
      <c r="M63" s="186"/>
      <c r="N63" s="186"/>
      <c r="O63" s="186"/>
      <c r="P63" s="186"/>
      <c r="R63" s="192"/>
    </row>
    <row customHeight="1" ht="15">
      <c r="C64" s="111"/>
      <c r="D64" s="272"/>
      <c r="E64" s="172" t="s">
        <v>183</v>
      </c>
      <c r="F64" s="162" t="s">
        <v>184</v>
      </c>
      <c r="G64" s="195" t="s">
        <v>217</v>
      </c>
      <c r="I64" s="110">
        <f>SUM(J64:L64)</f>
        <v>0</v>
      </c>
      <c r="J64" s="120"/>
      <c r="K64" s="120"/>
      <c r="L64" s="120"/>
      <c r="M64" s="178">
        <f>SUM(N64:P64)</f>
        <v>0</v>
      </c>
      <c r="N64" s="179"/>
      <c r="O64" s="179"/>
      <c r="P64" s="179"/>
      <c r="R64" s="170"/>
    </row>
    <row customHeight="1" ht="27">
      <c r="C65" s="111"/>
      <c r="D65" s="272"/>
      <c r="E65" s="172" t="s">
        <v>186</v>
      </c>
      <c r="F65" s="162" t="s">
        <v>187</v>
      </c>
      <c r="G65" s="168" t="s">
        <v>218</v>
      </c>
      <c r="I65" s="110">
        <f>SUM(J65:L65)</f>
        <v>0</v>
      </c>
      <c r="J65" s="120"/>
      <c r="K65" s="120"/>
      <c r="L65" s="120"/>
      <c r="M65" s="178">
        <f>SUM(N65:P65)</f>
        <v>0</v>
      </c>
      <c r="N65" s="179"/>
      <c r="O65" s="179"/>
      <c r="P65" s="179"/>
      <c r="R65" s="170"/>
    </row>
    <row customHeight="1" ht="6" hidden="1">
      <c r="C66" s="111"/>
      <c r="D66" s="272"/>
      <c r="E66" s="172"/>
      <c r="F66" s="174"/>
      <c r="G66" s="197"/>
      <c r="I66" s="185"/>
      <c r="J66" s="185"/>
      <c r="K66" s="185"/>
      <c r="L66" s="185"/>
      <c r="M66" s="186"/>
      <c r="N66" s="186"/>
      <c r="O66" s="186"/>
      <c r="P66" s="186"/>
      <c r="R66" s="192"/>
    </row>
    <row customHeight="1" ht="15">
      <c r="C67" s="111"/>
      <c r="D67" s="272"/>
      <c r="E67" s="172" t="s">
        <v>189</v>
      </c>
      <c r="F67" s="162" t="s">
        <v>190</v>
      </c>
      <c r="G67" s="168" t="s">
        <v>219</v>
      </c>
      <c r="I67" s="110">
        <f>SUM(J67:L67)</f>
        <v>0</v>
      </c>
      <c r="J67" s="120"/>
      <c r="K67" s="120"/>
      <c r="L67" s="120"/>
      <c r="M67" s="178">
        <f>SUM(N67:P67)</f>
        <v>0</v>
      </c>
      <c r="N67" s="179"/>
      <c r="O67" s="179"/>
      <c r="P67" s="179"/>
      <c r="R67" s="170"/>
    </row>
    <row customHeight="1" ht="15">
      <c r="C68" s="111"/>
      <c r="D68" s="272"/>
      <c r="E68" s="172" t="s">
        <v>192</v>
      </c>
      <c r="F68" s="162" t="s">
        <v>193</v>
      </c>
      <c r="G68" s="168"/>
      <c r="I68" s="110">
        <f>SUM(J68:L68)</f>
        <v>0</v>
      </c>
      <c r="J68" s="110">
        <f>SUM(J54,J55,J60)</f>
        <v>0</v>
      </c>
      <c r="K68" s="110">
        <f>SUM(K54,K55,K60)</f>
        <v>0</v>
      </c>
      <c r="L68" s="110">
        <f>SUM(L54,L55,L60)</f>
        <v>0</v>
      </c>
      <c r="M68" s="178">
        <f>SUM(N68:P68)</f>
        <v>0</v>
      </c>
      <c r="N68" s="178">
        <f>SUM(N54,N55,N60)</f>
        <v>0</v>
      </c>
      <c r="O68" s="178">
        <f>SUM(O54,O55,O60)</f>
        <v>0</v>
      </c>
      <c r="P68" s="178">
        <f>SUM(P54,P55,P60)</f>
        <v>0</v>
      </c>
      <c r="R68" s="171"/>
    </row>
    <row customHeight="1" ht="15">
      <c r="C69" s="111"/>
      <c r="D69" s="272"/>
      <c r="E69" s="172" t="s">
        <v>194</v>
      </c>
      <c r="F69" s="162" t="s">
        <v>195</v>
      </c>
      <c r="G69" s="168"/>
      <c r="I69" s="110">
        <f>SUM(J69:L69)</f>
        <v>0</v>
      </c>
      <c r="J69" s="110">
        <f>SUM(J54,J55,J60,J64)</f>
        <v>0</v>
      </c>
      <c r="K69" s="110">
        <f>SUM(K54,K55,K60,K64)</f>
        <v>0</v>
      </c>
      <c r="L69" s="110">
        <f>SUM(L54,L55,L60,L64)</f>
        <v>0</v>
      </c>
      <c r="M69" s="178">
        <f>SUM(N69:P69)</f>
        <v>0</v>
      </c>
      <c r="N69" s="178">
        <f>SUM(N54,N55,N60,N64)</f>
        <v>0</v>
      </c>
      <c r="O69" s="178">
        <f>SUM(O54,O55,O60,O64)</f>
        <v>0</v>
      </c>
      <c r="P69" s="178">
        <f>SUM(P54,P55,P60,P64)</f>
        <v>0</v>
      </c>
      <c r="R69" s="171"/>
    </row>
    <row customHeight="1" ht="15">
      <c r="C70" s="111"/>
      <c r="D70" s="272"/>
      <c r="E70" s="172" t="s">
        <v>196</v>
      </c>
      <c r="F70" s="162" t="s">
        <v>197</v>
      </c>
      <c r="G70" s="168"/>
      <c r="I70" s="110">
        <f>SUM(J70:L70)</f>
        <v>0</v>
      </c>
      <c r="J70" s="110">
        <f>SUM(J54,J55,J60,J64,J65,J67)</f>
        <v>0</v>
      </c>
      <c r="K70" s="110">
        <f>SUM(K54,K55,K60,K64,K65,K67)</f>
        <v>0</v>
      </c>
      <c r="L70" s="110">
        <f>SUM(L54,L55,L60,L64,L65,L67)</f>
        <v>0</v>
      </c>
      <c r="M70" s="178">
        <f>SUM(N70:P70)</f>
        <v>0</v>
      </c>
      <c r="N70" s="178">
        <f>SUM(N54,N55,N60,N64,N65,N67)</f>
        <v>0</v>
      </c>
      <c r="O70" s="178">
        <f>SUM(O54,O55,O60,O64,O65,O67)</f>
        <v>0</v>
      </c>
      <c r="P70" s="178">
        <f>SUM(P54,P55,P60,P64,P65,P67)</f>
        <v>0</v>
      </c>
      <c r="R70" s="171"/>
    </row>
    <row customHeight="1" ht="15">
      <c r="C71" s="111"/>
      <c r="D71" s="272"/>
      <c r="E71" s="184" t="s">
        <v>198</v>
      </c>
      <c r="F71" s="196" t="s">
        <v>199</v>
      </c>
      <c r="G71" s="262"/>
      <c r="I71" s="263"/>
      <c r="J71" s="264"/>
      <c r="K71" s="264"/>
      <c r="L71" s="264"/>
      <c r="M71" s="264"/>
      <c r="N71" s="264"/>
      <c r="O71" s="264"/>
      <c r="P71" s="262"/>
      <c r="R71" s="265"/>
    </row>
    <row customHeight="1" ht="15">
      <c r="C72" s="111"/>
      <c r="D72" s="272"/>
      <c r="E72" s="172" t="s">
        <v>169</v>
      </c>
      <c r="F72" s="162" t="s">
        <v>170</v>
      </c>
      <c r="G72" s="168" t="s">
        <v>220</v>
      </c>
      <c r="I72" s="110">
        <f>SUM(J72:L72)</f>
        <v>0</v>
      </c>
      <c r="J72" s="120"/>
      <c r="K72" s="120"/>
      <c r="L72" s="120"/>
      <c r="M72" s="178">
        <f>SUM(N72:P72)</f>
        <v>0</v>
      </c>
      <c r="N72" s="179"/>
      <c r="O72" s="179"/>
      <c r="P72" s="179"/>
      <c r="R72" s="170"/>
    </row>
    <row customHeight="1" ht="15">
      <c r="C73" s="111"/>
      <c r="D73" s="272"/>
      <c r="E73" s="172" t="s">
        <v>171</v>
      </c>
      <c r="F73" s="162" t="s">
        <v>172</v>
      </c>
      <c r="G73" s="168" t="s">
        <v>221</v>
      </c>
      <c r="I73" s="110">
        <f>SUM(J73:L73)</f>
        <v>0</v>
      </c>
      <c r="J73" s="110">
        <f>SUM(J76:J77)</f>
        <v>0</v>
      </c>
      <c r="K73" s="110">
        <f>SUM(K76:K77)</f>
        <v>0</v>
      </c>
      <c r="L73" s="110">
        <f>SUM(L76:L77)</f>
        <v>0</v>
      </c>
      <c r="M73" s="178">
        <f>SUM(N73:P73)</f>
        <v>0</v>
      </c>
      <c r="N73" s="178">
        <f>SUM(N76:N77)</f>
        <v>0</v>
      </c>
      <c r="O73" s="178">
        <f>SUM(O76:O77)</f>
        <v>0</v>
      </c>
      <c r="P73" s="178">
        <f>SUM(P76:P77)</f>
        <v>0</v>
      </c>
      <c r="R73" s="170"/>
    </row>
    <row customHeight="1" ht="6" hidden="1">
      <c r="C74" s="111"/>
      <c r="D74" s="272"/>
      <c r="E74" s="172"/>
      <c r="F74" s="174"/>
      <c r="G74" s="197"/>
      <c r="I74" s="185"/>
      <c r="J74" s="185"/>
      <c r="K74" s="185"/>
      <c r="L74" s="185"/>
      <c r="M74" s="186"/>
      <c r="N74" s="186"/>
      <c r="O74" s="186"/>
      <c r="P74" s="186"/>
      <c r="R74" s="192"/>
    </row>
    <row customHeight="1" ht="6" hidden="1">
      <c r="C75" s="111"/>
      <c r="D75" s="272"/>
      <c r="E75" s="172"/>
      <c r="F75" s="174"/>
      <c r="G75" s="197"/>
      <c r="I75" s="185"/>
      <c r="J75" s="185"/>
      <c r="K75" s="185"/>
      <c r="L75" s="185"/>
      <c r="M75" s="186"/>
      <c r="N75" s="186"/>
      <c r="O75" s="186"/>
      <c r="P75" s="186"/>
      <c r="R75" s="192"/>
    </row>
    <row customHeight="1" ht="15">
      <c r="C76" s="111"/>
      <c r="D76" s="272"/>
      <c r="E76" s="172" t="s">
        <v>174</v>
      </c>
      <c r="F76" s="163" t="s">
        <v>175</v>
      </c>
      <c r="G76" s="168" t="s">
        <v>222</v>
      </c>
      <c r="I76" s="110">
        <f>SUM(J76:L76)</f>
        <v>0</v>
      </c>
      <c r="J76" s="120"/>
      <c r="K76" s="120"/>
      <c r="L76" s="120"/>
      <c r="M76" s="178">
        <f>SUM(N76:P76)</f>
        <v>0</v>
      </c>
      <c r="N76" s="179"/>
      <c r="O76" s="179"/>
      <c r="P76" s="179"/>
      <c r="R76" s="170"/>
    </row>
    <row customHeight="1" ht="15">
      <c r="C77" s="111"/>
      <c r="D77" s="272"/>
      <c r="E77" s="172" t="s">
        <v>177</v>
      </c>
      <c r="F77" s="163" t="s">
        <v>178</v>
      </c>
      <c r="G77" s="168" t="s">
        <v>223</v>
      </c>
      <c r="I77" s="110">
        <f>SUM(J77:L77)</f>
        <v>0</v>
      </c>
      <c r="J77" s="120"/>
      <c r="K77" s="120"/>
      <c r="L77" s="120"/>
      <c r="M77" s="178">
        <f>SUM(N77:P77)</f>
        <v>0</v>
      </c>
      <c r="N77" s="179"/>
      <c r="O77" s="179"/>
      <c r="P77" s="179"/>
      <c r="R77" s="170"/>
    </row>
    <row customHeight="1" ht="15">
      <c r="C78" s="111"/>
      <c r="D78" s="272"/>
      <c r="E78" s="172" t="s">
        <v>180</v>
      </c>
      <c r="F78" s="162" t="s">
        <v>181</v>
      </c>
      <c r="G78" s="168" t="s">
        <v>224</v>
      </c>
      <c r="I78" s="110">
        <f>SUM(J78:L78)</f>
        <v>0</v>
      </c>
      <c r="J78" s="120"/>
      <c r="K78" s="120"/>
      <c r="L78" s="120"/>
      <c r="M78" s="178">
        <f>SUM(N78:P78)</f>
        <v>0</v>
      </c>
      <c r="N78" s="179"/>
      <c r="O78" s="179"/>
      <c r="P78" s="179"/>
      <c r="R78" s="170"/>
    </row>
    <row customHeight="1" ht="6" hidden="1">
      <c r="C79" s="111"/>
      <c r="D79" s="272"/>
      <c r="E79" s="172"/>
      <c r="F79" s="174"/>
      <c r="G79" s="197"/>
      <c r="I79" s="185"/>
      <c r="J79" s="185"/>
      <c r="K79" s="185"/>
      <c r="L79" s="185"/>
      <c r="M79" s="186"/>
      <c r="N79" s="186"/>
      <c r="O79" s="186"/>
      <c r="P79" s="186"/>
      <c r="R79" s="192"/>
    </row>
    <row customHeight="1" ht="6" hidden="1">
      <c r="C80" s="111"/>
      <c r="D80" s="272"/>
      <c r="E80" s="172"/>
      <c r="F80" s="174"/>
      <c r="G80" s="197"/>
      <c r="I80" s="185"/>
      <c r="J80" s="185"/>
      <c r="K80" s="185"/>
      <c r="L80" s="185"/>
      <c r="M80" s="186"/>
      <c r="N80" s="186"/>
      <c r="O80" s="186"/>
      <c r="P80" s="186"/>
      <c r="R80" s="192"/>
    </row>
    <row customHeight="1" ht="6" hidden="1">
      <c r="C81" s="111"/>
      <c r="D81" s="272"/>
      <c r="E81" s="172"/>
      <c r="F81" s="174"/>
      <c r="G81" s="197"/>
      <c r="I81" s="185"/>
      <c r="J81" s="185"/>
      <c r="K81" s="185"/>
      <c r="L81" s="185"/>
      <c r="M81" s="186"/>
      <c r="N81" s="186"/>
      <c r="O81" s="186"/>
      <c r="P81" s="186"/>
      <c r="R81" s="192"/>
    </row>
    <row customHeight="1" ht="15">
      <c r="C82" s="111"/>
      <c r="D82" s="272"/>
      <c r="E82" s="172" t="s">
        <v>183</v>
      </c>
      <c r="F82" s="162" t="s">
        <v>184</v>
      </c>
      <c r="G82" s="168" t="s">
        <v>225</v>
      </c>
      <c r="I82" s="110">
        <f>SUM(J82:L82)</f>
        <v>0</v>
      </c>
      <c r="J82" s="120"/>
      <c r="K82" s="120"/>
      <c r="L82" s="120"/>
      <c r="M82" s="178">
        <f>SUM(N82:P82)</f>
        <v>0</v>
      </c>
      <c r="N82" s="179"/>
      <c r="O82" s="179"/>
      <c r="P82" s="179"/>
      <c r="R82" s="170"/>
    </row>
    <row customHeight="1" ht="27">
      <c r="C83" s="111"/>
      <c r="D83" s="272"/>
      <c r="E83" s="172" t="s">
        <v>186</v>
      </c>
      <c r="F83" s="162" t="s">
        <v>187</v>
      </c>
      <c r="G83" s="168" t="s">
        <v>226</v>
      </c>
      <c r="I83" s="110">
        <f>SUM(J83:L83)</f>
        <v>0</v>
      </c>
      <c r="J83" s="120"/>
      <c r="K83" s="120"/>
      <c r="L83" s="120"/>
      <c r="M83" s="178">
        <f>SUM(N83:P83)</f>
        <v>0</v>
      </c>
      <c r="N83" s="179"/>
      <c r="O83" s="179"/>
      <c r="P83" s="179"/>
      <c r="R83" s="170"/>
    </row>
    <row customHeight="1" ht="6" hidden="1">
      <c r="C84" s="111"/>
      <c r="D84" s="272"/>
      <c r="E84" s="172"/>
      <c r="F84" s="174"/>
      <c r="G84" s="197"/>
      <c r="I84" s="185"/>
      <c r="J84" s="185"/>
      <c r="K84" s="185"/>
      <c r="L84" s="185"/>
      <c r="M84" s="186"/>
      <c r="N84" s="186"/>
      <c r="O84" s="186"/>
      <c r="P84" s="186"/>
      <c r="R84" s="192"/>
    </row>
    <row customHeight="1" ht="15">
      <c r="C85" s="111"/>
      <c r="D85" s="272"/>
      <c r="E85" s="172" t="s">
        <v>189</v>
      </c>
      <c r="F85" s="162" t="s">
        <v>190</v>
      </c>
      <c r="G85" s="168" t="s">
        <v>227</v>
      </c>
      <c r="I85" s="110">
        <f>SUM(J85:L85)</f>
        <v>0</v>
      </c>
      <c r="J85" s="120"/>
      <c r="K85" s="120"/>
      <c r="L85" s="120"/>
      <c r="M85" s="178">
        <f>SUM(N85:P85)</f>
        <v>0</v>
      </c>
      <c r="N85" s="179"/>
      <c r="O85" s="179"/>
      <c r="P85" s="179"/>
      <c r="R85" s="170"/>
    </row>
    <row customHeight="1" ht="15">
      <c r="C86" s="111"/>
      <c r="D86" s="272"/>
      <c r="E86" s="172" t="s">
        <v>192</v>
      </c>
      <c r="F86" s="162" t="s">
        <v>193</v>
      </c>
      <c r="G86" s="168"/>
      <c r="I86" s="110">
        <f>SUM(J86:L86)</f>
        <v>0</v>
      </c>
      <c r="J86" s="110">
        <f>SUM(J72,J73,J78)</f>
        <v>0</v>
      </c>
      <c r="K86" s="110">
        <f>SUM(K72,K73,K78)</f>
        <v>0</v>
      </c>
      <c r="L86" s="110">
        <f>SUM(L72,L73,L78)</f>
        <v>0</v>
      </c>
      <c r="M86" s="178">
        <f>SUM(N86:P86)</f>
        <v>0</v>
      </c>
      <c r="N86" s="178">
        <f>SUM(N72,N73,N78)</f>
        <v>0</v>
      </c>
      <c r="O86" s="178">
        <f>SUM(O72,O73,O78)</f>
        <v>0</v>
      </c>
      <c r="P86" s="178">
        <f>SUM(P72,P73,P78)</f>
        <v>0</v>
      </c>
      <c r="R86" s="171"/>
    </row>
    <row customHeight="1" ht="15">
      <c r="C87" s="111"/>
      <c r="D87" s="272"/>
      <c r="E87" s="172" t="s">
        <v>194</v>
      </c>
      <c r="F87" s="162" t="s">
        <v>195</v>
      </c>
      <c r="G87" s="168"/>
      <c r="I87" s="110">
        <f>SUM(J87:L87)</f>
        <v>0</v>
      </c>
      <c r="J87" s="110">
        <f>SUM(J72,J73,J78,J82)</f>
        <v>0</v>
      </c>
      <c r="K87" s="110">
        <f>SUM(K72,K73,K78,K82)</f>
        <v>0</v>
      </c>
      <c r="L87" s="110">
        <f>SUM(L72,L73,L78,L82)</f>
        <v>0</v>
      </c>
      <c r="M87" s="178">
        <f>SUM(N87:P87)</f>
        <v>0</v>
      </c>
      <c r="N87" s="178">
        <f>SUM(N72,N73,N78,N82)</f>
        <v>0</v>
      </c>
      <c r="O87" s="178">
        <f>SUM(O72,O73,O78,O82)</f>
        <v>0</v>
      </c>
      <c r="P87" s="178">
        <f>SUM(P72,P73,P78,P82)</f>
        <v>0</v>
      </c>
      <c r="R87" s="270"/>
    </row>
    <row customHeight="1" ht="15">
      <c r="C88" s="111"/>
      <c r="D88" s="272"/>
      <c r="E88" s="188" t="s">
        <v>196</v>
      </c>
      <c r="F88" s="189" t="s">
        <v>197</v>
      </c>
      <c r="G88" s="168"/>
      <c r="I88" s="110">
        <f>SUM(J88:L88)</f>
        <v>0</v>
      </c>
      <c r="J88" s="110">
        <f>SUM(J72,J73,J78,J82,J83,J85)</f>
        <v>0</v>
      </c>
      <c r="K88" s="110">
        <f>SUM(K72,K73,K78,K82,K83,K85)</f>
        <v>0</v>
      </c>
      <c r="L88" s="110">
        <f>SUM(L72,L73,L78,L82,L83,L85)</f>
        <v>0</v>
      </c>
      <c r="M88" s="178">
        <f>SUM(N88:P88)</f>
        <v>0</v>
      </c>
      <c r="N88" s="178">
        <f>SUM(N72,N73,N78,N82,N83,N85)</f>
        <v>0</v>
      </c>
      <c r="O88" s="178">
        <f>SUM(O72,O73,O78,O82,O83,O85)</f>
        <v>0</v>
      </c>
      <c r="P88" s="178">
        <f>SUM(P72,P73,P78,P82,P83,P85)</f>
        <v>0</v>
      </c>
      <c r="R88" s="171"/>
    </row>
    <row customHeight="1" ht="15">
      <c r="C89" s="111"/>
      <c r="D89" s="273"/>
      <c r="E89" s="161" t="s">
        <v>208</v>
      </c>
      <c r="F89" s="121" t="s">
        <v>209</v>
      </c>
      <c r="G89" s="187" t="s">
        <v>228</v>
      </c>
      <c r="I89" s="110">
        <f>SUM(J89:L89)</f>
        <v>0</v>
      </c>
      <c r="J89" s="110">
        <f>SUM(J70,J88)</f>
        <v>0</v>
      </c>
      <c r="K89" s="110">
        <f>SUM(K70,K88)</f>
        <v>0</v>
      </c>
      <c r="L89" s="110">
        <f>SUM(L70,L88)</f>
        <v>0</v>
      </c>
      <c r="M89" s="178">
        <f>SUM(N89:P89)</f>
        <v>0</v>
      </c>
      <c r="N89" s="178">
        <f>SUM(N70,N88)</f>
        <v>0</v>
      </c>
      <c r="O89" s="178">
        <f>SUM(O70,O88)</f>
        <v>0</v>
      </c>
      <c r="P89" s="178">
        <f>SUM(P70,P88)</f>
        <v>0</v>
      </c>
      <c r="R89" s="171"/>
    </row>
    <row customHeight="1" ht="6" hidden="1">
      <c r="C90" s="111"/>
      <c r="D90" s="173"/>
      <c r="E90" s="190"/>
      <c r="F90" s="191"/>
      <c r="G90" s="197"/>
      <c r="I90" s="185"/>
      <c r="J90" s="185"/>
      <c r="K90" s="185"/>
      <c r="L90" s="185"/>
      <c r="M90" s="186"/>
      <c r="N90" s="186"/>
      <c r="O90" s="186"/>
      <c r="P90" s="186"/>
      <c r="R90" s="192"/>
    </row>
    <row customHeight="1" ht="5.25" hidden="1">
      <c r="C91" s="111"/>
      <c r="D91" s="274" t="s">
        <v>229</v>
      </c>
      <c r="E91" s="172"/>
      <c r="F91" s="174"/>
      <c r="G91" s="197"/>
      <c r="I91" s="185"/>
      <c r="J91" s="185"/>
      <c r="K91" s="185"/>
      <c r="L91" s="185"/>
      <c r="M91" s="186"/>
      <c r="N91" s="186"/>
      <c r="O91" s="186"/>
      <c r="P91" s="186"/>
      <c r="R91" s="192"/>
    </row>
    <row customHeight="1" ht="15">
      <c r="C92" s="111"/>
      <c r="D92" s="275"/>
      <c r="E92" s="172" t="s">
        <v>169</v>
      </c>
      <c r="F92" s="162" t="s">
        <v>170</v>
      </c>
      <c r="G92" s="168"/>
      <c r="I92" s="110">
        <f>SUM(I16,I34,I54,I72)</f>
        <v>0</v>
      </c>
      <c r="J92" s="110">
        <f>SUM(J16,J34,J54,J72)</f>
        <v>0</v>
      </c>
      <c r="K92" s="110">
        <f>SUM(K16,K34,K54,K72)</f>
        <v>0</v>
      </c>
      <c r="L92" s="110">
        <f>SUM(L16,L34,L54,L72)</f>
        <v>0</v>
      </c>
      <c r="M92" s="178">
        <f>SUM(M16,M34,M54,M72)</f>
        <v>0</v>
      </c>
      <c r="N92" s="178">
        <f>SUM(N16,N34,N54,N72)</f>
        <v>0</v>
      </c>
      <c r="O92" s="178">
        <f>SUM(O16,O34,O54,O72)</f>
        <v>0</v>
      </c>
      <c r="P92" s="178">
        <f>SUM(P16,P34,P54,P72)</f>
        <v>0</v>
      </c>
      <c r="R92" s="171"/>
    </row>
    <row customHeight="1" ht="15">
      <c r="C93" s="111"/>
      <c r="D93" s="275"/>
      <c r="E93" s="172" t="s">
        <v>171</v>
      </c>
      <c r="F93" s="162" t="s">
        <v>172</v>
      </c>
      <c r="G93" s="168"/>
      <c r="I93" s="110">
        <f>SUM(I17,I35,I55,I73)</f>
        <v>0</v>
      </c>
      <c r="J93" s="110">
        <f>SUM(J17,J35,J55,J73)</f>
        <v>0</v>
      </c>
      <c r="K93" s="110">
        <f>SUM(K17,K35,K55,K73)</f>
        <v>0</v>
      </c>
      <c r="L93" s="110">
        <f>SUM(L17,L35,L55,L73)</f>
        <v>0</v>
      </c>
      <c r="M93" s="178">
        <f>SUM(M17,M35,M55,M73)</f>
        <v>0</v>
      </c>
      <c r="N93" s="178">
        <f>SUM(N17,N35,N55,N73)</f>
        <v>0</v>
      </c>
      <c r="O93" s="178">
        <f>SUM(O17,O35,O55,O73)</f>
        <v>0</v>
      </c>
      <c r="P93" s="178">
        <f>SUM(P17,P35,P55,P73)</f>
        <v>0</v>
      </c>
      <c r="R93" s="171"/>
    </row>
    <row customHeight="1" ht="6" hidden="1">
      <c r="C94" s="111"/>
      <c r="D94" s="275"/>
      <c r="E94" s="172"/>
      <c r="F94" s="174"/>
      <c r="G94" s="197"/>
      <c r="I94" s="185"/>
      <c r="J94" s="185"/>
      <c r="K94" s="185"/>
      <c r="L94" s="185"/>
      <c r="M94" s="186"/>
      <c r="N94" s="186"/>
      <c r="O94" s="186"/>
      <c r="P94" s="186"/>
      <c r="R94" s="192"/>
    </row>
    <row customHeight="1" ht="6" hidden="1">
      <c r="C95" s="111"/>
      <c r="D95" s="275"/>
      <c r="E95" s="172"/>
      <c r="F95" s="174"/>
      <c r="G95" s="197"/>
      <c r="I95" s="185"/>
      <c r="J95" s="185"/>
      <c r="K95" s="185"/>
      <c r="L95" s="185"/>
      <c r="M95" s="186"/>
      <c r="N95" s="186"/>
      <c r="O95" s="186"/>
      <c r="P95" s="186"/>
      <c r="R95" s="192"/>
    </row>
    <row customHeight="1" ht="15">
      <c r="C96" s="111"/>
      <c r="D96" s="275"/>
      <c r="E96" s="172" t="s">
        <v>174</v>
      </c>
      <c r="F96" s="163" t="s">
        <v>175</v>
      </c>
      <c r="G96" s="168"/>
      <c r="I96" s="110">
        <f>SUM(I20,I38,I58,I76)</f>
        <v>0</v>
      </c>
      <c r="J96" s="110">
        <f>SUM(J20,J38,J58,J76)</f>
        <v>0</v>
      </c>
      <c r="K96" s="110">
        <f>SUM(K20,K38,K58,K76)</f>
        <v>0</v>
      </c>
      <c r="L96" s="110">
        <f>SUM(L20,L38,L58,L76)</f>
        <v>0</v>
      </c>
      <c r="M96" s="178">
        <f>SUM(M20,M38,M58,M76)</f>
        <v>0</v>
      </c>
      <c r="N96" s="178">
        <f>SUM(N20,N38,N58,N76)</f>
        <v>0</v>
      </c>
      <c r="O96" s="178">
        <f>SUM(O20,O38,O58,O76)</f>
        <v>0</v>
      </c>
      <c r="P96" s="178">
        <f>SUM(P20,P38,P58,P76)</f>
        <v>0</v>
      </c>
      <c r="R96" s="171"/>
    </row>
    <row customHeight="1" ht="15">
      <c r="C97" s="111"/>
      <c r="D97" s="275"/>
      <c r="E97" s="172" t="s">
        <v>177</v>
      </c>
      <c r="F97" s="163" t="s">
        <v>178</v>
      </c>
      <c r="G97" s="168"/>
      <c r="I97" s="110">
        <f>SUM(I21,I39,I59,I77)</f>
        <v>0</v>
      </c>
      <c r="J97" s="110">
        <f>SUM(J21,J39,J59,J77)</f>
        <v>0</v>
      </c>
      <c r="K97" s="110">
        <f>SUM(K21,K39,K59,K77)</f>
        <v>0</v>
      </c>
      <c r="L97" s="110">
        <f>SUM(L21,L39,L59,L77)</f>
        <v>0</v>
      </c>
      <c r="M97" s="178">
        <f>SUM(M21,M39,M59,M77)</f>
        <v>0</v>
      </c>
      <c r="N97" s="178">
        <f>SUM(N21,N39,N59,N77)</f>
        <v>0</v>
      </c>
      <c r="O97" s="178">
        <f>SUM(O21,O39,O59,O77)</f>
        <v>0</v>
      </c>
      <c r="P97" s="178">
        <f>SUM(P21,P39,P59,P77)</f>
        <v>0</v>
      </c>
      <c r="R97" s="171"/>
    </row>
    <row customHeight="1" ht="15">
      <c r="C98" s="111"/>
      <c r="D98" s="275"/>
      <c r="E98" s="172" t="s">
        <v>180</v>
      </c>
      <c r="F98" s="162" t="s">
        <v>181</v>
      </c>
      <c r="G98" s="168"/>
      <c r="I98" s="110">
        <f>SUM(I22,I40,I60,I78)</f>
        <v>0</v>
      </c>
      <c r="J98" s="110">
        <f>SUM(J22,J40,J60,J78)</f>
        <v>0</v>
      </c>
      <c r="K98" s="110">
        <f>SUM(K22,K40,K60,K78)</f>
        <v>0</v>
      </c>
      <c r="L98" s="110">
        <f>SUM(L22,L40,L60,L78)</f>
        <v>0</v>
      </c>
      <c r="M98" s="178">
        <f>SUM(M22,M40,M60,M78)</f>
        <v>0</v>
      </c>
      <c r="N98" s="178">
        <f>SUM(N22,N40,N60,N78)</f>
        <v>0</v>
      </c>
      <c r="O98" s="178">
        <f>SUM(O22,O40,O60,O78)</f>
        <v>0</v>
      </c>
      <c r="P98" s="178">
        <f>SUM(P22,P40,P60,P78)</f>
        <v>0</v>
      </c>
      <c r="R98" s="171"/>
    </row>
    <row customHeight="1" ht="6" hidden="1">
      <c r="C99" s="111"/>
      <c r="D99" s="275"/>
      <c r="E99" s="172"/>
      <c r="F99" s="174"/>
      <c r="G99" s="197"/>
      <c r="I99" s="185"/>
      <c r="J99" s="185"/>
      <c r="K99" s="185"/>
      <c r="L99" s="185"/>
      <c r="M99" s="186"/>
      <c r="N99" s="186"/>
      <c r="O99" s="186"/>
      <c r="P99" s="186"/>
      <c r="R99" s="192"/>
    </row>
    <row customHeight="1" ht="6" hidden="1">
      <c r="C100" s="111"/>
      <c r="D100" s="275"/>
      <c r="E100" s="172"/>
      <c r="F100" s="174"/>
      <c r="G100" s="197"/>
      <c r="I100" s="185"/>
      <c r="J100" s="185"/>
      <c r="K100" s="185"/>
      <c r="L100" s="185"/>
      <c r="M100" s="186"/>
      <c r="N100" s="186"/>
      <c r="O100" s="186"/>
      <c r="P100" s="186"/>
      <c r="R100" s="192"/>
    </row>
    <row customHeight="1" ht="6" hidden="1">
      <c r="C101" s="111"/>
      <c r="D101" s="275"/>
      <c r="E101" s="172"/>
      <c r="F101" s="174"/>
      <c r="G101" s="197"/>
      <c r="I101" s="185"/>
      <c r="J101" s="185"/>
      <c r="K101" s="185"/>
      <c r="L101" s="185"/>
      <c r="M101" s="186"/>
      <c r="N101" s="186"/>
      <c r="O101" s="186"/>
      <c r="P101" s="186"/>
      <c r="R101" s="192"/>
    </row>
    <row customHeight="1" ht="15">
      <c r="C102" s="111"/>
      <c r="D102" s="275"/>
      <c r="E102" s="172" t="s">
        <v>183</v>
      </c>
      <c r="F102" s="162" t="s">
        <v>184</v>
      </c>
      <c r="G102" s="168"/>
      <c r="I102" s="110">
        <f>SUM(I26,I44,I64,I82)</f>
        <v>0</v>
      </c>
      <c r="J102" s="110">
        <f>SUM(J26,J44,J64,J82)</f>
        <v>0</v>
      </c>
      <c r="K102" s="110">
        <f>SUM(K26,K44,K64,K82)</f>
        <v>0</v>
      </c>
      <c r="L102" s="110">
        <f>SUM(L26,L44,L64,L82)</f>
        <v>0</v>
      </c>
      <c r="M102" s="178">
        <f>SUM(M26,M44,M64,M82)</f>
        <v>0</v>
      </c>
      <c r="N102" s="178">
        <f>SUM(N26,N44,N64,N82)</f>
        <v>0</v>
      </c>
      <c r="O102" s="178">
        <f>SUM(O26,O44,O64,O82)</f>
        <v>0</v>
      </c>
      <c r="P102" s="178">
        <f>SUM(P26,P44,P64,P82)</f>
        <v>0</v>
      </c>
      <c r="R102" s="171"/>
    </row>
    <row customHeight="1" ht="27">
      <c r="C103" s="111"/>
      <c r="D103" s="275"/>
      <c r="E103" s="172" t="s">
        <v>186</v>
      </c>
      <c r="F103" s="162" t="s">
        <v>187</v>
      </c>
      <c r="G103" s="168"/>
      <c r="I103" s="110">
        <f>SUM(I27,I45,I65,I83)</f>
        <v>0</v>
      </c>
      <c r="J103" s="110">
        <f>SUM(J27,J45,J65,J83)</f>
        <v>0</v>
      </c>
      <c r="K103" s="110">
        <f>SUM(K27,K45,K65,K83)</f>
        <v>0</v>
      </c>
      <c r="L103" s="110">
        <f>SUM(L27,L45,L65,L83)</f>
        <v>0</v>
      </c>
      <c r="M103" s="178">
        <f>SUM(M27,M45,M65,M83)</f>
        <v>0</v>
      </c>
      <c r="N103" s="178">
        <f>SUM(N27,N45,N65,N83)</f>
        <v>0</v>
      </c>
      <c r="O103" s="178">
        <f>SUM(O27,O45,O65,O83)</f>
        <v>0</v>
      </c>
      <c r="P103" s="178">
        <f>SUM(P27,P45,P65,P83)</f>
        <v>0</v>
      </c>
      <c r="R103" s="171"/>
    </row>
    <row customHeight="1" ht="6" hidden="1">
      <c r="C104" s="111"/>
      <c r="D104" s="275"/>
      <c r="E104" s="172"/>
      <c r="F104" s="174"/>
      <c r="G104" s="197"/>
      <c r="I104" s="185"/>
      <c r="J104" s="185"/>
      <c r="K104" s="185"/>
      <c r="L104" s="185"/>
      <c r="M104" s="186"/>
      <c r="N104" s="186"/>
      <c r="O104" s="186"/>
      <c r="P104" s="186"/>
      <c r="R104" s="192"/>
    </row>
    <row customHeight="1" ht="15">
      <c r="C105" s="111"/>
      <c r="D105" s="275"/>
      <c r="E105" s="172" t="s">
        <v>189</v>
      </c>
      <c r="F105" s="162" t="s">
        <v>190</v>
      </c>
      <c r="G105" s="168"/>
      <c r="I105" s="110">
        <f>SUM(I29,I47,I67,I85)</f>
        <v>0</v>
      </c>
      <c r="J105" s="110">
        <f>SUM(J29,J47,J67,J85)</f>
        <v>0</v>
      </c>
      <c r="K105" s="110">
        <f>SUM(K29,K47,K67,K85)</f>
        <v>0</v>
      </c>
      <c r="L105" s="110">
        <f>SUM(L29,L47,L67,L85)</f>
        <v>0</v>
      </c>
      <c r="M105" s="178">
        <f>SUM(M29,M47,M67,M85)</f>
        <v>0</v>
      </c>
      <c r="N105" s="178">
        <f>SUM(N29,N47,N67,N85)</f>
        <v>0</v>
      </c>
      <c r="O105" s="178">
        <f>SUM(O29,O47,O67,O85)</f>
        <v>0</v>
      </c>
      <c r="P105" s="178">
        <f>SUM(P29,P47,P67,P85)</f>
        <v>0</v>
      </c>
      <c r="R105" s="171"/>
    </row>
    <row customHeight="1" ht="15">
      <c r="C106" s="111"/>
      <c r="D106" s="275"/>
      <c r="E106" s="172" t="s">
        <v>192</v>
      </c>
      <c r="F106" s="162" t="s">
        <v>193</v>
      </c>
      <c r="G106" s="168"/>
      <c r="I106" s="110">
        <f>SUM(I30,I48,I68,I86)</f>
        <v>0</v>
      </c>
      <c r="J106" s="110">
        <f>SUM(J30,J48,J68,J86)</f>
        <v>0</v>
      </c>
      <c r="K106" s="110">
        <f>SUM(K30,K48,K68,K86)</f>
        <v>0</v>
      </c>
      <c r="L106" s="110">
        <f>SUM(L30,L48,L68,L86)</f>
        <v>0</v>
      </c>
      <c r="M106" s="178">
        <f>SUM(M30,M48,M68,M86)</f>
        <v>0</v>
      </c>
      <c r="N106" s="178">
        <f>SUM(N30,N48,N68,N86)</f>
        <v>0</v>
      </c>
      <c r="O106" s="178">
        <f>SUM(O30,O48,O68,O86)</f>
        <v>0</v>
      </c>
      <c r="P106" s="178">
        <f>SUM(P30,P48,P68,P86)</f>
        <v>0</v>
      </c>
      <c r="R106" s="171"/>
    </row>
    <row customHeight="1" ht="15">
      <c r="C107" s="111"/>
      <c r="D107" s="275"/>
      <c r="E107" s="172" t="s">
        <v>194</v>
      </c>
      <c r="F107" s="162" t="s">
        <v>195</v>
      </c>
      <c r="G107" s="168"/>
      <c r="I107" s="110">
        <f>SUM(I31,I49,I69,I87)</f>
        <v>0</v>
      </c>
      <c r="J107" s="110">
        <f>SUM(J31,J49,J69,J87)</f>
        <v>0</v>
      </c>
      <c r="K107" s="110">
        <f>SUM(K31,K49,K69,K87)</f>
        <v>0</v>
      </c>
      <c r="L107" s="110">
        <f>SUM(L31,L49,L69,L87)</f>
        <v>0</v>
      </c>
      <c r="M107" s="178">
        <f>SUM(M31,M49,M69,M87)</f>
        <v>0</v>
      </c>
      <c r="N107" s="178">
        <f>SUM(N31,N49,N69,N87)</f>
        <v>0</v>
      </c>
      <c r="O107" s="178">
        <f>SUM(O31,O49,O69,O87)</f>
        <v>0</v>
      </c>
      <c r="P107" s="178">
        <f>SUM(P31,P49,P69,P87)</f>
        <v>0</v>
      </c>
      <c r="R107" s="171"/>
    </row>
    <row customHeight="1" ht="15">
      <c r="C108" s="111"/>
      <c r="D108" s="275"/>
      <c r="E108" s="172" t="s">
        <v>196</v>
      </c>
      <c r="F108" s="162" t="s">
        <v>197</v>
      </c>
      <c r="G108" s="168"/>
      <c r="I108" s="110">
        <f>SUM(I32,I50,I70,I88)</f>
        <v>0</v>
      </c>
      <c r="J108" s="110">
        <f>SUM(J32,J50,J70,J88)</f>
        <v>0</v>
      </c>
      <c r="K108" s="110">
        <f>SUM(K32,K50,K70,K88)</f>
        <v>0</v>
      </c>
      <c r="L108" s="110">
        <f>SUM(L32,L50,L70,L88)</f>
        <v>0</v>
      </c>
      <c r="M108" s="178">
        <f>SUM(M32,M50,M70,M88)</f>
        <v>0</v>
      </c>
      <c r="N108" s="178">
        <f>SUM(N32,N50,N70,N88)</f>
        <v>0</v>
      </c>
      <c r="O108" s="178">
        <f>SUM(O32,O50,O70,O88)</f>
        <v>0</v>
      </c>
      <c r="P108" s="178">
        <f>SUM(P32,P50,P70,P88)</f>
        <v>0</v>
      </c>
      <c r="R108" s="171"/>
    </row>
    <row customHeight="1" ht="6" hidden="1">
      <c r="C109" s="111"/>
      <c r="D109" s="275"/>
      <c r="E109" s="172"/>
      <c r="F109" s="174"/>
      <c r="G109" s="197"/>
      <c r="I109" s="185"/>
      <c r="J109" s="185"/>
      <c r="K109" s="185"/>
      <c r="L109" s="185"/>
      <c r="M109" s="186"/>
      <c r="N109" s="186"/>
      <c r="O109" s="186"/>
      <c r="P109" s="186"/>
      <c r="R109" s="192"/>
    </row>
    <row customHeight="1" ht="6" hidden="1">
      <c r="C110" s="111"/>
      <c r="D110" s="275"/>
      <c r="E110" s="172"/>
      <c r="F110" s="174"/>
      <c r="G110" s="197"/>
      <c r="I110" s="185"/>
      <c r="J110" s="185"/>
      <c r="K110" s="185"/>
      <c r="L110" s="185"/>
      <c r="M110" s="186"/>
      <c r="N110" s="186"/>
      <c r="O110" s="186"/>
      <c r="P110" s="186"/>
      <c r="R110" s="192"/>
    </row>
    <row customHeight="1" ht="6" hidden="1">
      <c r="C111" s="111"/>
      <c r="D111" s="275"/>
      <c r="E111" s="172"/>
      <c r="F111" s="174"/>
      <c r="G111" s="197"/>
      <c r="I111" s="185"/>
      <c r="J111" s="185"/>
      <c r="K111" s="185"/>
      <c r="L111" s="185"/>
      <c r="M111" s="186"/>
      <c r="N111" s="186"/>
      <c r="O111" s="186"/>
      <c r="P111" s="186"/>
      <c r="R111" s="192"/>
    </row>
    <row customHeight="1" ht="6" hidden="1">
      <c r="C112" s="111"/>
      <c r="D112" s="275"/>
      <c r="E112" s="172"/>
      <c r="F112" s="174"/>
      <c r="G112" s="197"/>
      <c r="I112" s="185"/>
      <c r="J112" s="185"/>
      <c r="K112" s="185"/>
      <c r="L112" s="185"/>
      <c r="M112" s="186"/>
      <c r="N112" s="186"/>
      <c r="O112" s="186"/>
      <c r="P112" s="186"/>
      <c r="R112" s="192"/>
    </row>
    <row customHeight="1" ht="6" hidden="1">
      <c r="C113" s="111"/>
      <c r="D113" s="275"/>
      <c r="E113" s="172"/>
      <c r="F113" s="174"/>
      <c r="G113" s="197"/>
      <c r="I113" s="185"/>
      <c r="J113" s="185"/>
      <c r="K113" s="185"/>
      <c r="L113" s="185"/>
      <c r="M113" s="186"/>
      <c r="N113" s="186"/>
      <c r="O113" s="186"/>
      <c r="P113" s="186"/>
      <c r="R113" s="192"/>
    </row>
    <row customHeight="1" ht="6" hidden="1">
      <c r="C114" s="111"/>
      <c r="D114" s="275"/>
      <c r="E114" s="172"/>
      <c r="F114" s="174"/>
      <c r="G114" s="197"/>
      <c r="I114" s="185"/>
      <c r="J114" s="185"/>
      <c r="K114" s="185"/>
      <c r="L114" s="185"/>
      <c r="M114" s="186"/>
      <c r="N114" s="186"/>
      <c r="O114" s="186"/>
      <c r="P114" s="186"/>
      <c r="R114" s="192"/>
    </row>
    <row customHeight="1" ht="6" hidden="1">
      <c r="C115" s="111"/>
      <c r="D115" s="275"/>
      <c r="E115" s="172"/>
      <c r="F115" s="174"/>
      <c r="G115" s="197"/>
      <c r="I115" s="185"/>
      <c r="J115" s="185"/>
      <c r="K115" s="185"/>
      <c r="L115" s="185"/>
      <c r="M115" s="186"/>
      <c r="N115" s="186"/>
      <c r="O115" s="186"/>
      <c r="P115" s="186"/>
      <c r="R115" s="192"/>
    </row>
    <row customHeight="1" ht="6" hidden="1">
      <c r="C116" s="111"/>
      <c r="D116" s="275"/>
      <c r="E116" s="172"/>
      <c r="F116" s="174"/>
      <c r="G116" s="197"/>
      <c r="I116" s="185"/>
      <c r="J116" s="185"/>
      <c r="K116" s="185"/>
      <c r="L116" s="185"/>
      <c r="M116" s="186"/>
      <c r="N116" s="186"/>
      <c r="O116" s="186"/>
      <c r="P116" s="186"/>
      <c r="R116" s="192"/>
    </row>
    <row customHeight="1" ht="6" hidden="1">
      <c r="C117" s="111"/>
      <c r="D117" s="275"/>
      <c r="E117" s="172"/>
      <c r="F117" s="174"/>
      <c r="G117" s="197"/>
      <c r="I117" s="185"/>
      <c r="J117" s="185"/>
      <c r="K117" s="185"/>
      <c r="L117" s="185"/>
      <c r="M117" s="186"/>
      <c r="N117" s="186"/>
      <c r="O117" s="186"/>
      <c r="P117" s="186"/>
      <c r="R117" s="192"/>
    </row>
    <row customHeight="1" ht="6" hidden="1">
      <c r="C118" s="111"/>
      <c r="D118" s="275"/>
      <c r="E118" s="172"/>
      <c r="F118" s="174"/>
      <c r="G118" s="197"/>
      <c r="I118" s="185"/>
      <c r="J118" s="185"/>
      <c r="K118" s="185"/>
      <c r="L118" s="185"/>
      <c r="M118" s="186"/>
      <c r="N118" s="186"/>
      <c r="O118" s="186"/>
      <c r="P118" s="186"/>
      <c r="R118" s="192"/>
    </row>
    <row customHeight="1" ht="6" hidden="1">
      <c r="C119" s="111"/>
      <c r="D119" s="275"/>
      <c r="E119" s="172"/>
      <c r="F119" s="174"/>
      <c r="G119" s="197"/>
      <c r="I119" s="185"/>
      <c r="J119" s="185"/>
      <c r="K119" s="185"/>
      <c r="L119" s="185"/>
      <c r="M119" s="186"/>
      <c r="N119" s="186"/>
      <c r="O119" s="186"/>
      <c r="P119" s="186"/>
      <c r="R119" s="192"/>
    </row>
    <row customHeight="1" ht="6" hidden="1">
      <c r="C120" s="111"/>
      <c r="D120" s="275"/>
      <c r="E120" s="172"/>
      <c r="F120" s="174"/>
      <c r="G120" s="197"/>
      <c r="I120" s="185"/>
      <c r="J120" s="185"/>
      <c r="K120" s="185"/>
      <c r="L120" s="185"/>
      <c r="M120" s="186"/>
      <c r="N120" s="186"/>
      <c r="O120" s="186"/>
      <c r="P120" s="186"/>
      <c r="R120" s="192"/>
    </row>
    <row customHeight="1" ht="6" hidden="1">
      <c r="C121" s="111"/>
      <c r="D121" s="275"/>
      <c r="E121" s="172"/>
      <c r="F121" s="174"/>
      <c r="G121" s="197"/>
      <c r="I121" s="185"/>
      <c r="J121" s="185"/>
      <c r="K121" s="185"/>
      <c r="L121" s="185"/>
      <c r="M121" s="186"/>
      <c r="N121" s="186"/>
      <c r="O121" s="186"/>
      <c r="P121" s="186"/>
      <c r="R121" s="192"/>
    </row>
    <row customHeight="1" ht="6" hidden="1">
      <c r="C122" s="111"/>
      <c r="D122" s="275"/>
      <c r="E122" s="172"/>
      <c r="F122" s="174"/>
      <c r="G122" s="197"/>
      <c r="I122" s="185"/>
      <c r="J122" s="185"/>
      <c r="K122" s="185"/>
      <c r="L122" s="185"/>
      <c r="M122" s="186"/>
      <c r="N122" s="186"/>
      <c r="O122" s="186"/>
      <c r="P122" s="186"/>
      <c r="R122" s="192"/>
    </row>
    <row customHeight="1" ht="6" hidden="1">
      <c r="C123" s="111"/>
      <c r="D123" s="275"/>
      <c r="E123" s="172"/>
      <c r="F123" s="174"/>
      <c r="G123" s="197"/>
      <c r="I123" s="185"/>
      <c r="J123" s="185"/>
      <c r="K123" s="185"/>
      <c r="L123" s="185"/>
      <c r="M123" s="186"/>
      <c r="N123" s="186"/>
      <c r="O123" s="186"/>
      <c r="P123" s="186"/>
      <c r="R123" s="192"/>
    </row>
    <row customHeight="1" ht="6" hidden="1">
      <c r="C124" s="111"/>
      <c r="D124" s="275"/>
      <c r="E124" s="172"/>
      <c r="F124" s="174"/>
      <c r="G124" s="197"/>
      <c r="I124" s="185"/>
      <c r="J124" s="185"/>
      <c r="K124" s="185"/>
      <c r="L124" s="185"/>
      <c r="M124" s="186"/>
      <c r="N124" s="186"/>
      <c r="O124" s="186"/>
      <c r="P124" s="186"/>
      <c r="R124" s="276"/>
    </row>
    <row customHeight="1" ht="6" hidden="1">
      <c r="C125" s="111"/>
      <c r="D125" s="275"/>
      <c r="E125" s="172"/>
      <c r="F125" s="174"/>
      <c r="G125" s="197"/>
      <c r="I125" s="185"/>
      <c r="J125" s="185"/>
      <c r="K125" s="185"/>
      <c r="L125" s="185"/>
      <c r="M125" s="186"/>
      <c r="N125" s="186"/>
      <c r="O125" s="186"/>
      <c r="P125" s="186"/>
      <c r="R125" s="192"/>
    </row>
    <row customHeight="1" ht="6" hidden="1">
      <c r="C126" s="111"/>
      <c r="D126" s="275"/>
      <c r="E126" s="172"/>
      <c r="F126" s="174"/>
      <c r="G126" s="197"/>
      <c r="I126" s="185"/>
      <c r="J126" s="185"/>
      <c r="K126" s="185"/>
      <c r="L126" s="185"/>
      <c r="M126" s="186"/>
      <c r="N126" s="186"/>
      <c r="O126" s="186"/>
      <c r="P126" s="186"/>
      <c r="R126" s="192"/>
    </row>
    <row customHeight="1" ht="6" hidden="1">
      <c r="C127" s="111"/>
      <c r="D127" s="277"/>
      <c r="E127" s="172"/>
      <c r="F127" s="174"/>
      <c r="G127" s="197"/>
      <c r="I127" s="185"/>
      <c r="J127" s="185"/>
      <c r="K127" s="185"/>
      <c r="L127" s="185"/>
      <c r="M127" s="186"/>
      <c r="N127" s="186"/>
      <c r="O127" s="186"/>
      <c r="P127" s="186"/>
      <c r="R127" s="192"/>
    </row>
    <row customHeight="1" ht="24">
      <c r="C128" s="111"/>
      <c r="D128" s="278"/>
      <c r="E128" s="279"/>
      <c r="F128" s="280" t="s">
        <v>230</v>
      </c>
      <c r="G128" s="281"/>
      <c r="I128" s="110">
        <f>SUM(I30,I48,I68,I86)</f>
        <v>0</v>
      </c>
      <c r="J128" s="110">
        <f>SUM(J30,J48,J68,J86)</f>
        <v>0</v>
      </c>
      <c r="K128" s="110">
        <f>SUM(K30,K48,K68,K86)</f>
        <v>0</v>
      </c>
      <c r="L128" s="110">
        <f>SUM(L30,L48,L68,L86)</f>
        <v>0</v>
      </c>
      <c r="M128" s="178">
        <f>SUM(M30,M48,M68,M86)</f>
        <v>0</v>
      </c>
      <c r="N128" s="178">
        <f>SUM(N30,N48,N68,N86)</f>
        <v>0</v>
      </c>
      <c r="O128" s="178">
        <f>SUM(O30,O48,O68,O86)</f>
        <v>0</v>
      </c>
      <c r="P128" s="178">
        <f>SUM(P30,P48,P68,P86)</f>
        <v>0</v>
      </c>
      <c r="R128" s="171"/>
    </row>
    <row customHeight="1" ht="24">
      <c r="C129" s="111"/>
      <c r="D129" s="278"/>
      <c r="E129" s="279"/>
      <c r="F129" s="183" t="s">
        <v>231</v>
      </c>
      <c r="G129" s="281"/>
      <c r="I129" s="110">
        <f>SUM(I31,I49,I69,I87)</f>
        <v>0</v>
      </c>
      <c r="J129" s="110">
        <f>SUM(J31,J49,J69,J87)</f>
        <v>0</v>
      </c>
      <c r="K129" s="110">
        <f>SUM(K31,K49,K69,K87)</f>
        <v>0</v>
      </c>
      <c r="L129" s="110">
        <f>SUM(L31,L49,L69,L87)</f>
        <v>0</v>
      </c>
      <c r="M129" s="178">
        <f>SUM(M31,M49,M69,M87)</f>
        <v>0</v>
      </c>
      <c r="N129" s="178">
        <f>SUM(N31,N49,N69,N87)</f>
        <v>0</v>
      </c>
      <c r="O129" s="178">
        <f>SUM(O31,O49,O69,O87)</f>
        <v>0</v>
      </c>
      <c r="P129" s="178">
        <f>SUM(P31,P49,P69,P87)</f>
        <v>0</v>
      </c>
      <c r="R129" s="171"/>
    </row>
    <row customHeight="1" ht="24">
      <c r="C130" s="111"/>
      <c r="D130" s="278"/>
      <c r="E130" s="279"/>
      <c r="F130" s="183" t="s">
        <v>232</v>
      </c>
      <c r="G130" s="281"/>
      <c r="I130" s="110">
        <f>SUM(I51,I89)</f>
        <v>0</v>
      </c>
      <c r="J130" s="110">
        <f>SUM(J51,J89)</f>
        <v>0</v>
      </c>
      <c r="K130" s="110">
        <f>SUM(K51,K89)</f>
        <v>0</v>
      </c>
      <c r="L130" s="110">
        <f>SUM(L51,L89)</f>
        <v>0</v>
      </c>
      <c r="M130" s="178">
        <f>SUM(M51,M89)</f>
        <v>0</v>
      </c>
      <c r="N130" s="178">
        <f>SUM(N51,N89)</f>
        <v>0</v>
      </c>
      <c r="O130" s="178">
        <f>SUM(O51,O89)</f>
        <v>0</v>
      </c>
      <c r="P130" s="178">
        <f>SUM(P51,P89)</f>
        <v>0</v>
      </c>
      <c r="R130" s="171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C2CBAD8-62FC-894B-17D6-6D4E04396368}" mc:Ignorable="x14ac xr xr2 xr3">
  <dimension ref="A1:F20"/>
  <sheetViews>
    <sheetView topLeftCell="D1" showGridLines="0" workbookViewId="0">
      <pane ySplit="9" topLeftCell="A10" activePane="bottomLeft" state="frozen"/>
      <selection pane="bottomLeft" activeCell="A1" sqref="A1"/>
    </sheetView>
  </sheetViews>
  <sheetFormatPr customHeight="1" defaultRowHeight="10.5"/>
  <cols>
    <col min="1" max="3" style="50" width="2.7109375" hidden="1" customWidth="1"/>
    <col min="4" max="5" style="50" width="2.7109375" customWidth="1"/>
    <col min="6" max="6" style="5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5" t="s">
        <v>233</v>
      </c>
    </row>
    <row customHeight="1" ht="12"/>
    <row customHeight="1" ht="27">
      <c r="F11" s="206"/>
    </row>
    <row customHeight="1" ht="27">
      <c r="F12" s="206"/>
    </row>
    <row customHeight="1" ht="27">
      <c r="F13" s="206"/>
    </row>
    <row customHeight="1" ht="27">
      <c r="F14" s="206"/>
    </row>
    <row customHeight="1" ht="27">
      <c r="F15" s="206"/>
    </row>
    <row customHeight="1" ht="27">
      <c r="F16" s="206"/>
    </row>
    <row customHeight="1" ht="27">
      <c r="F17" s="206"/>
    </row>
    <row customHeight="1" ht="27">
      <c r="F18" s="206"/>
    </row>
    <row customHeight="1" ht="27">
      <c r="F19" s="206"/>
    </row>
    <row customHeight="1" ht="27">
      <c r="F20" s="206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6B844F-BE84-C254-3A48-8F21ED6187D6}" mc:Ignorable="x14ac xr xr2 xr3">
  <sheetPr>
    <tabColor rgb="FFFFCC99"/>
  </sheetPr>
  <dimension ref="A1:O9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07" t="s">
        <v>234</v>
      </c>
      <c r="B1" s="208" t="s">
        <v>235</v>
      </c>
      <c r="C1" s="207" t="s">
        <v>234</v>
      </c>
      <c r="D1" s="138"/>
      <c r="E1" s="139" t="s">
        <v>236</v>
      </c>
      <c r="F1" s="138"/>
      <c r="G1" s="139" t="s">
        <v>237</v>
      </c>
      <c r="H1" s="138"/>
      <c r="I1" s="140" t="s">
        <v>238</v>
      </c>
      <c r="J1" s="139" t="s">
        <v>239</v>
      </c>
      <c r="L1" s="139" t="s">
        <v>240</v>
      </c>
      <c r="O1" s="139" t="s">
        <v>241</v>
      </c>
    </row>
    <row customHeight="1" ht="11.25">
      <c r="A2" s="207" t="s">
        <v>242</v>
      </c>
      <c r="B2" s="208" t="s">
        <v>243</v>
      </c>
      <c r="C2" s="207" t="s">
        <v>242</v>
      </c>
      <c r="D2" s="138"/>
      <c r="E2" s="141" t="s">
        <v>244</v>
      </c>
      <c r="F2" s="138"/>
      <c r="G2" s="142" t="str">
        <f>YEAR</f>
        <v>2025</v>
      </c>
      <c r="H2" s="138"/>
      <c r="I2" s="140" t="s">
        <v>245</v>
      </c>
      <c r="J2" s="139" t="s">
        <v>246</v>
      </c>
      <c r="L2" s="141" t="s">
        <v>123</v>
      </c>
      <c r="M2" s="146">
        <v>1</v>
      </c>
      <c r="O2" s="141">
        <v>2023</v>
      </c>
    </row>
    <row customHeight="1" ht="11.25">
      <c r="A3" s="207" t="s">
        <v>247</v>
      </c>
      <c r="B3" s="208" t="s">
        <v>248</v>
      </c>
      <c r="C3" s="207" t="s">
        <v>247</v>
      </c>
      <c r="D3" s="138"/>
      <c r="E3" s="141" t="s">
        <v>68</v>
      </c>
      <c r="F3" s="138"/>
      <c r="H3" s="138"/>
      <c r="I3" s="140" t="s">
        <v>249</v>
      </c>
      <c r="J3" s="139" t="s">
        <v>250</v>
      </c>
      <c r="L3" s="141" t="s">
        <v>128</v>
      </c>
      <c r="M3" s="146">
        <v>2</v>
      </c>
      <c r="O3" s="141">
        <v>2024</v>
      </c>
    </row>
    <row customHeight="1" ht="11.25">
      <c r="A4" s="207" t="s">
        <v>251</v>
      </c>
      <c r="B4" s="208" t="s">
        <v>252</v>
      </c>
      <c r="C4" s="207" t="s">
        <v>251</v>
      </c>
      <c r="D4" s="138"/>
      <c r="F4" s="138"/>
      <c r="G4" s="139" t="s">
        <v>253</v>
      </c>
      <c r="H4" s="138"/>
      <c r="I4" s="140" t="s">
        <v>254</v>
      </c>
      <c r="J4" s="139" t="s">
        <v>255</v>
      </c>
      <c r="L4" s="141" t="s">
        <v>130</v>
      </c>
      <c r="M4" s="146">
        <v>3</v>
      </c>
      <c r="O4" s="141">
        <v>2025</v>
      </c>
    </row>
    <row customHeight="1" ht="11.25">
      <c r="A5" s="207" t="s">
        <v>256</v>
      </c>
      <c r="B5" s="208" t="s">
        <v>257</v>
      </c>
      <c r="C5" s="207" t="s">
        <v>256</v>
      </c>
      <c r="D5" s="138"/>
      <c r="F5" s="138"/>
      <c r="G5" s="142" t="str">
        <f>"01.01."&amp;PERIOD</f>
        <v>01.01.2025</v>
      </c>
      <c r="H5" s="138"/>
      <c r="I5" s="140" t="s">
        <v>258</v>
      </c>
      <c r="J5" s="139" t="s">
        <v>259</v>
      </c>
      <c r="L5" s="141" t="s">
        <v>132</v>
      </c>
      <c r="M5" s="146">
        <v>4</v>
      </c>
    </row>
    <row customHeight="1" ht="11.25">
      <c r="A6" s="207" t="s">
        <v>260</v>
      </c>
      <c r="B6" s="208" t="s">
        <v>261</v>
      </c>
      <c r="C6" s="207" t="s">
        <v>260</v>
      </c>
      <c r="D6" s="138"/>
      <c r="E6" s="139" t="s">
        <v>262</v>
      </c>
      <c r="F6" s="138"/>
      <c r="G6" s="142" t="str">
        <f>"31.12."&amp;PERIOD</f>
        <v>31.12.2025</v>
      </c>
      <c r="H6" s="138"/>
      <c r="I6" s="143"/>
      <c r="J6" s="139" t="s">
        <v>263</v>
      </c>
      <c r="L6" s="141" t="s">
        <v>134</v>
      </c>
      <c r="M6" s="146">
        <v>5</v>
      </c>
    </row>
    <row customHeight="1" ht="11.25">
      <c r="A7" s="207" t="s">
        <v>264</v>
      </c>
      <c r="B7" s="208" t="s">
        <v>265</v>
      </c>
      <c r="C7" s="207" t="s">
        <v>264</v>
      </c>
      <c r="D7" s="138"/>
      <c r="E7" s="144" t="s">
        <v>56</v>
      </c>
      <c r="F7" s="138"/>
      <c r="G7" s="138"/>
      <c r="H7" s="138"/>
      <c r="I7" s="138"/>
      <c r="J7" s="138"/>
      <c r="L7" s="141" t="s">
        <v>136</v>
      </c>
      <c r="M7" s="146">
        <v>6</v>
      </c>
    </row>
    <row customHeight="1" ht="11.25">
      <c r="A8" s="207" t="s">
        <v>266</v>
      </c>
      <c r="B8" s="208" t="s">
        <v>267</v>
      </c>
      <c r="C8" s="207" t="s">
        <v>266</v>
      </c>
      <c r="D8" s="138"/>
      <c r="E8" s="144" t="s">
        <v>268</v>
      </c>
      <c r="F8" s="138"/>
      <c r="G8" s="139" t="s">
        <v>269</v>
      </c>
      <c r="H8" s="138"/>
      <c r="I8" s="138"/>
      <c r="J8" s="138"/>
      <c r="L8" s="141" t="s">
        <v>30</v>
      </c>
      <c r="M8" s="146">
        <v>7</v>
      </c>
    </row>
    <row customHeight="1" ht="11.25">
      <c r="A9" s="207" t="s">
        <v>270</v>
      </c>
      <c r="B9" s="208" t="s">
        <v>271</v>
      </c>
      <c r="C9" s="207" t="s">
        <v>270</v>
      </c>
      <c r="D9" s="138"/>
      <c r="F9" s="138"/>
      <c r="G9" s="142" t="str">
        <f>"01.01."&amp;PERIOD</f>
        <v>01.01.2025</v>
      </c>
      <c r="H9" s="138"/>
      <c r="I9" s="138"/>
      <c r="J9" s="138"/>
      <c r="L9" s="141" t="s">
        <v>138</v>
      </c>
      <c r="M9" s="146">
        <v>8</v>
      </c>
    </row>
    <row customHeight="1" ht="11.25">
      <c r="A10" s="207" t="s">
        <v>272</v>
      </c>
      <c r="B10" s="208" t="s">
        <v>273</v>
      </c>
      <c r="C10" s="207" t="s">
        <v>272</v>
      </c>
      <c r="D10" s="138"/>
      <c r="F10" s="138"/>
      <c r="G10" s="142" t="str">
        <f>"31.12."&amp;PERIOD</f>
        <v>31.12.2025</v>
      </c>
      <c r="H10" s="138"/>
      <c r="I10" s="138"/>
      <c r="J10" s="138"/>
      <c r="L10" s="141" t="s">
        <v>139</v>
      </c>
      <c r="M10" s="146">
        <v>9</v>
      </c>
    </row>
    <row customHeight="1" ht="11.25">
      <c r="A11" s="209" t="s">
        <v>274</v>
      </c>
      <c r="B11" s="208" t="s">
        <v>275</v>
      </c>
      <c r="C11" s="207" t="s">
        <v>276</v>
      </c>
      <c r="D11" s="138"/>
      <c r="E11" s="139" t="s">
        <v>277</v>
      </c>
      <c r="F11" s="138"/>
      <c r="H11" s="138"/>
      <c r="I11" s="138"/>
      <c r="J11" s="138"/>
      <c r="L11" s="141" t="s">
        <v>140</v>
      </c>
      <c r="M11" s="146">
        <v>10</v>
      </c>
    </row>
    <row customHeight="1" ht="11.25">
      <c r="A12" s="209" t="s">
        <v>278</v>
      </c>
      <c r="B12" s="208" t="s">
        <v>279</v>
      </c>
      <c r="C12" s="207"/>
      <c r="D12" s="138"/>
      <c r="E12" s="144" t="s">
        <v>82</v>
      </c>
      <c r="F12" s="138"/>
      <c r="G12" s="139" t="s">
        <v>280</v>
      </c>
      <c r="H12" s="138"/>
      <c r="I12" s="138"/>
      <c r="J12" s="138"/>
      <c r="L12" s="141" t="s">
        <v>141</v>
      </c>
      <c r="M12" s="146">
        <v>11</v>
      </c>
    </row>
    <row customHeight="1" ht="11.25">
      <c r="A13" s="209" t="s">
        <v>281</v>
      </c>
      <c r="B13" s="208" t="s">
        <v>282</v>
      </c>
      <c r="C13" s="207" t="s">
        <v>283</v>
      </c>
      <c r="D13" s="138"/>
      <c r="E13" s="144" t="s">
        <v>284</v>
      </c>
      <c r="F13" s="138"/>
      <c r="G13" s="142" t="str">
        <f>"01.01."&amp;PERIOD</f>
        <v>01.01.2025</v>
      </c>
      <c r="H13" s="138"/>
      <c r="I13" s="138"/>
      <c r="J13" s="138"/>
      <c r="L13" s="141" t="s">
        <v>142</v>
      </c>
      <c r="M13" s="146">
        <v>12</v>
      </c>
    </row>
    <row customHeight="1" ht="11.25">
      <c r="A14" s="209" t="s">
        <v>285</v>
      </c>
      <c r="B14" s="208" t="s">
        <v>286</v>
      </c>
      <c r="C14" s="207" t="s">
        <v>287</v>
      </c>
      <c r="D14" s="138"/>
      <c r="E14" s="144" t="s">
        <v>288</v>
      </c>
      <c r="F14" s="138"/>
      <c r="G14" s="142" t="str">
        <f>"31.12."&amp;PERIOD</f>
        <v>31.12.2025</v>
      </c>
      <c r="H14" s="138"/>
      <c r="I14" s="138"/>
      <c r="J14" s="138"/>
      <c r="L14" s="141" t="s">
        <v>26</v>
      </c>
      <c r="M14" s="146">
        <v>13</v>
      </c>
    </row>
    <row customHeight="1" ht="11.25">
      <c r="A15" s="210" t="s">
        <v>289</v>
      </c>
      <c r="B15" s="211"/>
      <c r="C15" s="210"/>
      <c r="D15" s="138"/>
      <c r="E15" s="144" t="s">
        <v>290</v>
      </c>
      <c r="F15" s="138"/>
      <c r="H15" s="138"/>
      <c r="I15" s="138"/>
      <c r="J15" s="138"/>
    </row>
    <row customHeight="1" ht="11.25">
      <c r="A16" s="207" t="s">
        <v>291</v>
      </c>
      <c r="B16" s="208" t="s">
        <v>292</v>
      </c>
      <c r="C16" s="207" t="s">
        <v>291</v>
      </c>
      <c r="D16" s="138"/>
      <c r="E16" s="144" t="s">
        <v>293</v>
      </c>
      <c r="F16" s="138"/>
      <c r="G16" s="139" t="s">
        <v>294</v>
      </c>
      <c r="H16" s="138"/>
      <c r="I16" s="138"/>
      <c r="J16" s="138"/>
    </row>
    <row customHeight="1" ht="11.25">
      <c r="A17" s="207" t="s">
        <v>295</v>
      </c>
      <c r="B17" s="208" t="s">
        <v>296</v>
      </c>
      <c r="C17" s="207" t="s">
        <v>295</v>
      </c>
      <c r="D17" s="138"/>
      <c r="F17" s="138"/>
      <c r="G17" s="144" t="s">
        <v>297</v>
      </c>
      <c r="H17" s="138"/>
      <c r="I17" s="138"/>
      <c r="J17" s="138"/>
    </row>
    <row customHeight="1" ht="11.25">
      <c r="A18" s="210" t="s">
        <v>298</v>
      </c>
      <c r="B18" s="211"/>
      <c r="C18" s="210"/>
      <c r="D18" s="138"/>
      <c r="F18" s="138"/>
      <c r="H18" s="138"/>
      <c r="I18" s="138"/>
      <c r="J18" s="138"/>
    </row>
    <row customHeight="1" ht="11.25">
      <c r="A19" s="207" t="s">
        <v>299</v>
      </c>
      <c r="B19" s="208" t="s">
        <v>300</v>
      </c>
      <c r="C19" s="207" t="s">
        <v>299</v>
      </c>
      <c r="D19" s="138"/>
      <c r="F19" s="138"/>
      <c r="G19" s="139" t="s">
        <v>301</v>
      </c>
      <c r="H19" s="138"/>
      <c r="I19" s="138"/>
      <c r="J19" s="138"/>
    </row>
    <row customHeight="1" ht="11.25">
      <c r="A20" s="207" t="s">
        <v>19</v>
      </c>
      <c r="B20" s="208" t="s">
        <v>302</v>
      </c>
      <c r="C20" s="207" t="s">
        <v>19</v>
      </c>
      <c r="D20" s="138"/>
      <c r="E20" s="139" t="s">
        <v>303</v>
      </c>
      <c r="F20" s="138"/>
      <c r="G20" s="144" t="s">
        <v>304</v>
      </c>
      <c r="H20" s="138"/>
      <c r="I20" s="138"/>
      <c r="J20" s="138"/>
    </row>
    <row customHeight="1" ht="11.25">
      <c r="A21" s="207" t="s">
        <v>305</v>
      </c>
      <c r="B21" s="208" t="s">
        <v>306</v>
      </c>
      <c r="C21" s="207" t="s">
        <v>307</v>
      </c>
      <c r="D21" s="138"/>
      <c r="E21" s="144" t="s">
        <v>308</v>
      </c>
      <c r="F21" s="138"/>
      <c r="G21" s="138"/>
      <c r="H21" s="138"/>
      <c r="I21" s="138"/>
      <c r="J21" s="138"/>
    </row>
    <row customHeight="1" ht="11.25">
      <c r="A22" s="207" t="s">
        <v>309</v>
      </c>
      <c r="B22" s="208" t="s">
        <v>310</v>
      </c>
      <c r="C22" s="207" t="s">
        <v>309</v>
      </c>
      <c r="D22" s="138"/>
      <c r="E22" s="144" t="s">
        <v>33</v>
      </c>
      <c r="F22" s="138"/>
      <c r="G22" s="138"/>
      <c r="H22" s="138"/>
      <c r="I22" s="138"/>
      <c r="J22" s="138"/>
    </row>
    <row customHeight="1" ht="11.25">
      <c r="A23" s="207" t="s">
        <v>311</v>
      </c>
      <c r="B23" s="208" t="s">
        <v>312</v>
      </c>
      <c r="C23" s="207" t="s">
        <v>311</v>
      </c>
      <c r="D23" s="138"/>
      <c r="E23" s="144" t="s">
        <v>313</v>
      </c>
      <c r="F23" s="138"/>
      <c r="G23" s="138"/>
      <c r="H23" s="138"/>
      <c r="I23" s="138"/>
      <c r="J23" s="138"/>
    </row>
    <row customHeight="1" ht="11.25">
      <c r="A24" s="207" t="s">
        <v>314</v>
      </c>
      <c r="B24" s="208" t="s">
        <v>315</v>
      </c>
      <c r="C24" s="207" t="s">
        <v>314</v>
      </c>
      <c r="D24" s="138"/>
      <c r="E24" s="144" t="s">
        <v>316</v>
      </c>
      <c r="F24" s="138"/>
      <c r="G24" s="138"/>
      <c r="H24" s="138"/>
      <c r="I24" s="138"/>
      <c r="J24" s="138"/>
    </row>
    <row customHeight="1" ht="11.25">
      <c r="A25" s="207" t="s">
        <v>317</v>
      </c>
      <c r="B25" s="208" t="s">
        <v>318</v>
      </c>
      <c r="C25" s="207" t="s">
        <v>319</v>
      </c>
      <c r="D25" s="138"/>
      <c r="E25" s="144" t="s">
        <v>320</v>
      </c>
      <c r="F25" s="138"/>
      <c r="G25" s="138"/>
      <c r="H25" s="138"/>
      <c r="I25" s="138"/>
      <c r="J25" s="138"/>
    </row>
    <row customHeight="1" ht="11.25">
      <c r="A26" s="207" t="s">
        <v>321</v>
      </c>
      <c r="B26" s="208" t="s">
        <v>322</v>
      </c>
      <c r="C26" s="207" t="s">
        <v>321</v>
      </c>
      <c r="D26" s="138"/>
      <c r="F26" s="138"/>
      <c r="G26" s="138"/>
      <c r="H26" s="138"/>
      <c r="I26" s="138"/>
      <c r="J26" s="138"/>
    </row>
    <row customHeight="1" ht="11.25">
      <c r="A27" s="207" t="s">
        <v>323</v>
      </c>
      <c r="B27" s="208" t="s">
        <v>324</v>
      </c>
      <c r="C27" s="207" t="s">
        <v>323</v>
      </c>
      <c r="D27" s="138"/>
      <c r="F27" s="138"/>
      <c r="G27" s="138"/>
      <c r="H27" s="138"/>
      <c r="I27" s="138"/>
      <c r="J27" s="138"/>
    </row>
    <row customHeight="1" ht="11.25">
      <c r="A28" s="207" t="s">
        <v>325</v>
      </c>
      <c r="B28" s="208" t="s">
        <v>326</v>
      </c>
      <c r="C28" s="207" t="s">
        <v>325</v>
      </c>
      <c r="D28" s="138"/>
      <c r="E28" s="139" t="s">
        <v>327</v>
      </c>
      <c r="F28" s="138"/>
      <c r="G28" s="138"/>
      <c r="H28" s="138"/>
      <c r="I28" s="138"/>
      <c r="J28" s="138"/>
    </row>
    <row customHeight="1" ht="11.25">
      <c r="A29" s="207" t="s">
        <v>328</v>
      </c>
      <c r="B29" s="208" t="s">
        <v>329</v>
      </c>
      <c r="C29" s="207" t="s">
        <v>328</v>
      </c>
      <c r="D29" s="138"/>
      <c r="E29" s="144" t="s">
        <v>61</v>
      </c>
      <c r="F29" s="138"/>
      <c r="G29" s="138"/>
      <c r="H29" s="138"/>
      <c r="I29" s="138"/>
      <c r="J29" s="138"/>
    </row>
    <row customHeight="1" ht="11.25">
      <c r="A30" s="207" t="s">
        <v>330</v>
      </c>
      <c r="B30" s="208" t="s">
        <v>331</v>
      </c>
      <c r="C30" s="207" t="s">
        <v>330</v>
      </c>
      <c r="D30" s="138"/>
      <c r="E30" s="144" t="s">
        <v>332</v>
      </c>
      <c r="F30" s="138"/>
      <c r="G30" s="138"/>
      <c r="H30" s="138"/>
      <c r="I30" s="138"/>
      <c r="J30" s="138"/>
    </row>
    <row customHeight="1" ht="11.25">
      <c r="A31" s="207" t="s">
        <v>333</v>
      </c>
      <c r="B31" s="208" t="s">
        <v>334</v>
      </c>
      <c r="C31" s="207" t="s">
        <v>333</v>
      </c>
      <c r="D31" s="138"/>
      <c r="E31" s="204" t="s">
        <v>335</v>
      </c>
      <c r="F31" s="138"/>
      <c r="G31" s="138"/>
      <c r="H31" s="138"/>
      <c r="I31" s="138"/>
      <c r="J31" s="138"/>
    </row>
    <row customHeight="1" ht="11.25">
      <c r="A32" s="207" t="s">
        <v>336</v>
      </c>
      <c r="B32" s="208" t="s">
        <v>337</v>
      </c>
      <c r="C32" s="207" t="s">
        <v>336</v>
      </c>
      <c r="D32" s="138"/>
      <c r="E32" s="204" t="s">
        <v>338</v>
      </c>
      <c r="F32" s="138"/>
      <c r="G32" s="138"/>
      <c r="H32" s="138"/>
      <c r="I32" s="138"/>
      <c r="J32" s="138"/>
    </row>
    <row customHeight="1" ht="11.25">
      <c r="A33" s="207" t="s">
        <v>339</v>
      </c>
      <c r="B33" s="208" t="s">
        <v>340</v>
      </c>
      <c r="C33" s="207" t="s">
        <v>339</v>
      </c>
      <c r="D33" s="138"/>
      <c r="F33" s="138"/>
      <c r="G33" s="138"/>
      <c r="H33" s="138"/>
      <c r="I33" s="138"/>
      <c r="J33" s="138"/>
    </row>
    <row customHeight="1" ht="11.25">
      <c r="A34" s="207" t="s">
        <v>341</v>
      </c>
      <c r="B34" s="208" t="s">
        <v>342</v>
      </c>
      <c r="C34" s="207" t="s">
        <v>341</v>
      </c>
      <c r="D34" s="138"/>
      <c r="F34" s="138"/>
      <c r="G34" s="138"/>
      <c r="H34" s="138"/>
      <c r="I34" s="138"/>
      <c r="J34" s="138"/>
    </row>
    <row customHeight="1" ht="11.25">
      <c r="A35" s="210" t="s">
        <v>343</v>
      </c>
      <c r="B35" s="211"/>
      <c r="C35" s="210"/>
      <c r="D35" s="138"/>
      <c r="E35" s="139" t="s">
        <v>344</v>
      </c>
      <c r="F35" s="138"/>
      <c r="G35" s="138"/>
      <c r="H35" s="138"/>
      <c r="I35" s="138"/>
      <c r="J35" s="138"/>
    </row>
    <row customHeight="1" ht="11.25">
      <c r="A36" s="207" t="s">
        <v>345</v>
      </c>
      <c r="B36" s="208" t="s">
        <v>346</v>
      </c>
      <c r="C36" s="207" t="s">
        <v>345</v>
      </c>
      <c r="D36" s="138"/>
      <c r="E36" s="144" t="s">
        <v>16</v>
      </c>
      <c r="F36" s="165" t="s">
        <v>347</v>
      </c>
      <c r="G36" s="138"/>
      <c r="H36" s="138"/>
      <c r="I36" s="138"/>
      <c r="J36" s="138"/>
    </row>
    <row customHeight="1" ht="11.25">
      <c r="A37" s="207" t="s">
        <v>348</v>
      </c>
      <c r="B37" s="208" t="s">
        <v>349</v>
      </c>
      <c r="C37" s="207" t="s">
        <v>348</v>
      </c>
      <c r="D37" s="138"/>
      <c r="E37" s="144" t="s">
        <v>350</v>
      </c>
      <c r="F37" s="165" t="s">
        <v>351</v>
      </c>
      <c r="G37" s="138"/>
      <c r="H37" s="138"/>
      <c r="I37" s="138"/>
      <c r="J37" s="138"/>
    </row>
    <row customHeight="1" ht="11.25">
      <c r="A38" s="207" t="s">
        <v>352</v>
      </c>
      <c r="B38" s="208" t="s">
        <v>353</v>
      </c>
      <c r="C38" s="207" t="s">
        <v>352</v>
      </c>
      <c r="D38" s="138"/>
      <c r="E38" s="144" t="s">
        <v>354</v>
      </c>
      <c r="F38" s="165" t="s">
        <v>355</v>
      </c>
      <c r="G38" s="138"/>
      <c r="H38" s="138"/>
      <c r="I38" s="138"/>
      <c r="J38" s="138"/>
    </row>
    <row customHeight="1" ht="11.25">
      <c r="A39" s="207" t="s">
        <v>356</v>
      </c>
      <c r="B39" s="208" t="s">
        <v>357</v>
      </c>
      <c r="C39" s="207" t="s">
        <v>356</v>
      </c>
      <c r="D39" s="138"/>
      <c r="E39" s="144" t="s">
        <v>358</v>
      </c>
      <c r="F39" s="165" t="s">
        <v>359</v>
      </c>
      <c r="G39" s="138"/>
      <c r="H39" s="138"/>
      <c r="I39" s="138"/>
      <c r="J39" s="138"/>
    </row>
    <row customHeight="1" ht="11.25">
      <c r="A40" s="207" t="s">
        <v>360</v>
      </c>
      <c r="B40" s="208" t="s">
        <v>361</v>
      </c>
      <c r="C40" s="207" t="s">
        <v>360</v>
      </c>
      <c r="D40" s="138"/>
      <c r="E40" s="144" t="s">
        <v>362</v>
      </c>
      <c r="F40" s="165" t="s">
        <v>363</v>
      </c>
      <c r="G40" s="138"/>
      <c r="H40" s="138"/>
      <c r="I40" s="138"/>
      <c r="J40" s="138"/>
    </row>
    <row customHeight="1" ht="11.25">
      <c r="A41" s="207" t="s">
        <v>364</v>
      </c>
      <c r="B41" s="208" t="s">
        <v>365</v>
      </c>
      <c r="C41" s="207" t="s">
        <v>364</v>
      </c>
      <c r="D41" s="138"/>
      <c r="F41" s="138"/>
      <c r="G41" s="138"/>
      <c r="H41" s="138"/>
      <c r="I41" s="138"/>
      <c r="J41" s="138"/>
    </row>
    <row customHeight="1" ht="11.25">
      <c r="A42" s="207" t="s">
        <v>366</v>
      </c>
      <c r="B42" s="208" t="s">
        <v>367</v>
      </c>
      <c r="C42" s="207" t="s">
        <v>366</v>
      </c>
      <c r="D42" s="138"/>
      <c r="F42" s="138"/>
      <c r="G42" s="138"/>
      <c r="H42" s="138"/>
      <c r="I42" s="138"/>
      <c r="J42" s="138"/>
    </row>
    <row customHeight="1" ht="11.25">
      <c r="A43" s="207" t="s">
        <v>368</v>
      </c>
      <c r="B43" s="208" t="s">
        <v>369</v>
      </c>
      <c r="C43" s="207" t="s">
        <v>368</v>
      </c>
      <c r="D43" s="138"/>
      <c r="F43" s="138"/>
      <c r="G43" s="138"/>
      <c r="H43" s="138"/>
      <c r="I43" s="138"/>
      <c r="J43" s="138"/>
    </row>
    <row customHeight="1" ht="11.25">
      <c r="A44" s="207" t="s">
        <v>370</v>
      </c>
      <c r="B44" s="208" t="s">
        <v>371</v>
      </c>
      <c r="C44" s="207" t="s">
        <v>370</v>
      </c>
      <c r="D44" s="138"/>
      <c r="F44" s="138"/>
      <c r="G44" s="138"/>
      <c r="H44" s="138"/>
      <c r="I44" s="138"/>
      <c r="J44" s="138"/>
    </row>
    <row customHeight="1" ht="11.25">
      <c r="A45" s="207" t="s">
        <v>372</v>
      </c>
      <c r="B45" s="208" t="s">
        <v>373</v>
      </c>
      <c r="C45" s="207" t="s">
        <v>372</v>
      </c>
      <c r="D45" s="138"/>
      <c r="F45" s="138"/>
      <c r="G45" s="138"/>
      <c r="H45" s="138"/>
      <c r="I45" s="138"/>
      <c r="J45" s="138"/>
    </row>
    <row customHeight="1" ht="11.25">
      <c r="A46" s="207" t="s">
        <v>374</v>
      </c>
      <c r="B46" s="208" t="s">
        <v>375</v>
      </c>
      <c r="C46" s="207" t="s">
        <v>374</v>
      </c>
      <c r="D46" s="138"/>
      <c r="F46" s="138"/>
      <c r="G46" s="138"/>
      <c r="H46" s="138"/>
      <c r="I46" s="138"/>
      <c r="J46" s="138"/>
    </row>
    <row customHeight="1" ht="11.25">
      <c r="A47" s="207" t="s">
        <v>376</v>
      </c>
      <c r="B47" s="208" t="s">
        <v>377</v>
      </c>
      <c r="C47" s="207" t="s">
        <v>376</v>
      </c>
      <c r="D47" s="138"/>
      <c r="F47" s="138"/>
      <c r="G47" s="138"/>
      <c r="H47" s="138"/>
      <c r="I47" s="138"/>
      <c r="J47" s="138"/>
    </row>
    <row customHeight="1" ht="11.25">
      <c r="A48" s="207" t="s">
        <v>378</v>
      </c>
      <c r="B48" s="208" t="s">
        <v>379</v>
      </c>
      <c r="C48" s="207" t="s">
        <v>378</v>
      </c>
      <c r="D48" s="138"/>
      <c r="F48" s="138"/>
      <c r="G48" s="138"/>
      <c r="H48" s="138"/>
      <c r="I48" s="138"/>
      <c r="J48" s="138"/>
    </row>
    <row customHeight="1" ht="11.25">
      <c r="A49" s="207" t="s">
        <v>380</v>
      </c>
      <c r="B49" s="208" t="s">
        <v>381</v>
      </c>
      <c r="C49" s="207" t="s">
        <v>380</v>
      </c>
      <c r="D49" s="138"/>
      <c r="F49" s="138"/>
      <c r="G49" s="138"/>
      <c r="H49" s="138"/>
      <c r="I49" s="138"/>
      <c r="J49" s="138"/>
    </row>
    <row customHeight="1" ht="11.25">
      <c r="A50" s="207" t="s">
        <v>382</v>
      </c>
      <c r="B50" s="208" t="s">
        <v>383</v>
      </c>
      <c r="C50" s="207" t="s">
        <v>382</v>
      </c>
      <c r="D50" s="138"/>
      <c r="F50" s="138"/>
      <c r="G50" s="138"/>
      <c r="H50" s="138"/>
      <c r="I50" s="138"/>
      <c r="J50" s="138"/>
    </row>
    <row customHeight="1" ht="11.25">
      <c r="A51" s="207" t="s">
        <v>384</v>
      </c>
      <c r="B51" s="208" t="s">
        <v>385</v>
      </c>
      <c r="C51" s="207" t="s">
        <v>384</v>
      </c>
      <c r="D51" s="138"/>
      <c r="F51" s="138"/>
      <c r="G51" s="138"/>
      <c r="H51" s="138"/>
      <c r="I51" s="138"/>
      <c r="J51" s="138"/>
    </row>
    <row customHeight="1" ht="11.25">
      <c r="A52" s="207" t="s">
        <v>386</v>
      </c>
      <c r="B52" s="208" t="s">
        <v>387</v>
      </c>
      <c r="C52" s="207" t="s">
        <v>386</v>
      </c>
      <c r="D52" s="138"/>
      <c r="F52" s="138"/>
      <c r="G52" s="138"/>
      <c r="H52" s="138"/>
      <c r="I52" s="138"/>
      <c r="J52" s="138"/>
    </row>
    <row customHeight="1" ht="11.25">
      <c r="A53" s="207" t="s">
        <v>388</v>
      </c>
      <c r="B53" s="208" t="s">
        <v>389</v>
      </c>
      <c r="C53" s="207" t="s">
        <v>388</v>
      </c>
      <c r="D53" s="138"/>
      <c r="F53" s="138"/>
      <c r="G53" s="138"/>
      <c r="H53" s="138"/>
      <c r="I53" s="138"/>
      <c r="J53" s="138"/>
    </row>
    <row customHeight="1" ht="11.25">
      <c r="A54" s="207" t="s">
        <v>390</v>
      </c>
      <c r="B54" s="208" t="s">
        <v>391</v>
      </c>
      <c r="C54" s="207" t="s">
        <v>390</v>
      </c>
      <c r="D54" s="138"/>
      <c r="F54" s="138"/>
      <c r="G54" s="138"/>
      <c r="H54" s="138"/>
      <c r="I54" s="138"/>
      <c r="J54" s="138"/>
    </row>
    <row customHeight="1" ht="11.25">
      <c r="A55" s="207" t="s">
        <v>392</v>
      </c>
      <c r="B55" s="208" t="s">
        <v>393</v>
      </c>
      <c r="C55" s="207" t="s">
        <v>392</v>
      </c>
      <c r="D55" s="138"/>
      <c r="F55" s="138"/>
      <c r="G55" s="138"/>
      <c r="H55" s="138"/>
      <c r="I55" s="138"/>
      <c r="J55" s="138"/>
    </row>
    <row customHeight="1" ht="11.25">
      <c r="A56" s="207" t="s">
        <v>394</v>
      </c>
      <c r="B56" s="208" t="s">
        <v>395</v>
      </c>
      <c r="C56" s="207" t="s">
        <v>394</v>
      </c>
      <c r="D56" s="138"/>
      <c r="F56" s="138"/>
      <c r="G56" s="138"/>
      <c r="H56" s="138"/>
      <c r="I56" s="138"/>
      <c r="J56" s="138"/>
    </row>
    <row customHeight="1" ht="11.25">
      <c r="A57" s="207" t="s">
        <v>396</v>
      </c>
      <c r="B57" s="208" t="s">
        <v>397</v>
      </c>
      <c r="C57" s="207" t="s">
        <v>396</v>
      </c>
      <c r="D57" s="138"/>
      <c r="F57" s="138"/>
      <c r="G57" s="138"/>
      <c r="H57" s="138"/>
      <c r="I57" s="138"/>
      <c r="J57" s="138"/>
    </row>
    <row customHeight="1" ht="11.25">
      <c r="A58" s="207" t="s">
        <v>398</v>
      </c>
      <c r="B58" s="208" t="s">
        <v>399</v>
      </c>
      <c r="C58" s="207" t="s">
        <v>398</v>
      </c>
      <c r="D58" s="138"/>
      <c r="F58" s="138"/>
      <c r="G58" s="138"/>
      <c r="H58" s="138"/>
      <c r="I58" s="138"/>
      <c r="J58" s="138"/>
    </row>
    <row customHeight="1" ht="11.25">
      <c r="A59" s="207" t="s">
        <v>400</v>
      </c>
      <c r="B59" s="208" t="s">
        <v>401</v>
      </c>
      <c r="C59" s="207" t="s">
        <v>402</v>
      </c>
      <c r="D59" s="138"/>
      <c r="F59" s="138"/>
      <c r="G59" s="138"/>
      <c r="H59" s="138"/>
      <c r="I59" s="138"/>
      <c r="J59" s="138"/>
    </row>
    <row customHeight="1" ht="11.25">
      <c r="A60" s="207" t="s">
        <v>403</v>
      </c>
      <c r="B60" s="208" t="s">
        <v>404</v>
      </c>
      <c r="C60" s="207" t="s">
        <v>403</v>
      </c>
      <c r="D60" s="138"/>
      <c r="F60" s="138"/>
      <c r="G60" s="138"/>
      <c r="H60" s="138"/>
      <c r="I60" s="138"/>
      <c r="J60" s="138"/>
    </row>
    <row customHeight="1" ht="11.25">
      <c r="A61" s="207" t="s">
        <v>405</v>
      </c>
      <c r="B61" s="208" t="s">
        <v>406</v>
      </c>
      <c r="C61" s="207" t="s">
        <v>405</v>
      </c>
      <c r="D61" s="138"/>
      <c r="F61" s="138"/>
      <c r="G61" s="138"/>
      <c r="H61" s="138"/>
      <c r="I61" s="138"/>
      <c r="J61" s="138"/>
    </row>
    <row customHeight="1" ht="11.25">
      <c r="A62" s="207" t="s">
        <v>407</v>
      </c>
      <c r="B62" s="208" t="s">
        <v>408</v>
      </c>
      <c r="C62" s="207" t="s">
        <v>407</v>
      </c>
      <c r="D62" s="138"/>
      <c r="F62" s="138"/>
      <c r="G62" s="138"/>
      <c r="H62" s="138"/>
      <c r="I62" s="138"/>
      <c r="J62" s="138"/>
    </row>
    <row customHeight="1" ht="11.25">
      <c r="A63" s="207" t="s">
        <v>409</v>
      </c>
      <c r="B63" s="208" t="s">
        <v>410</v>
      </c>
      <c r="C63" s="207" t="s">
        <v>411</v>
      </c>
      <c r="D63" s="138"/>
      <c r="F63" s="138"/>
      <c r="G63" s="138"/>
      <c r="H63" s="138"/>
      <c r="I63" s="138"/>
      <c r="J63" s="138"/>
    </row>
    <row customHeight="1" ht="11.25">
      <c r="A64" s="207" t="s">
        <v>412</v>
      </c>
      <c r="B64" s="208" t="s">
        <v>413</v>
      </c>
      <c r="C64" s="207" t="s">
        <v>412</v>
      </c>
      <c r="D64" s="138"/>
      <c r="F64" s="138"/>
      <c r="G64" s="138"/>
      <c r="H64" s="138"/>
      <c r="I64" s="138"/>
      <c r="J64" s="138"/>
    </row>
    <row customHeight="1" ht="11.25">
      <c r="A65" s="207" t="s">
        <v>414</v>
      </c>
      <c r="B65" s="208" t="s">
        <v>415</v>
      </c>
      <c r="C65" s="207" t="s">
        <v>416</v>
      </c>
      <c r="D65" s="138"/>
      <c r="F65" s="138"/>
      <c r="G65" s="138"/>
      <c r="H65" s="138"/>
      <c r="I65" s="138"/>
      <c r="J65" s="138"/>
    </row>
    <row customHeight="1" ht="11.25">
      <c r="A66" s="207" t="s">
        <v>417</v>
      </c>
      <c r="B66" s="208" t="s">
        <v>418</v>
      </c>
      <c r="C66" s="207" t="s">
        <v>417</v>
      </c>
      <c r="D66" s="138"/>
      <c r="F66" s="138"/>
      <c r="G66" s="138"/>
      <c r="H66" s="138"/>
      <c r="I66" s="138"/>
      <c r="J66" s="138"/>
    </row>
    <row customHeight="1" ht="11.25">
      <c r="A67" s="207" t="s">
        <v>419</v>
      </c>
      <c r="B67" s="208" t="s">
        <v>420</v>
      </c>
      <c r="C67" s="207" t="s">
        <v>419</v>
      </c>
      <c r="D67" s="138"/>
      <c r="F67" s="138"/>
      <c r="G67" s="138"/>
      <c r="H67" s="138"/>
      <c r="I67" s="138"/>
      <c r="J67" s="138"/>
    </row>
    <row customHeight="1" ht="11.25">
      <c r="A68" s="207" t="s">
        <v>421</v>
      </c>
      <c r="B68" s="208" t="s">
        <v>422</v>
      </c>
      <c r="C68" s="207" t="s">
        <v>421</v>
      </c>
      <c r="D68" s="138"/>
      <c r="F68" s="138"/>
      <c r="G68" s="138"/>
      <c r="H68" s="138"/>
      <c r="I68" s="138"/>
      <c r="J68" s="138"/>
    </row>
    <row customHeight="1" ht="11.25">
      <c r="A69" s="207" t="s">
        <v>423</v>
      </c>
      <c r="B69" s="208" t="s">
        <v>424</v>
      </c>
      <c r="C69" s="207" t="s">
        <v>423</v>
      </c>
      <c r="D69" s="138"/>
      <c r="F69" s="138"/>
      <c r="G69" s="138"/>
      <c r="H69" s="138"/>
      <c r="I69" s="138"/>
      <c r="J69" s="138"/>
    </row>
    <row customHeight="1" ht="11.25">
      <c r="A70" s="207" t="s">
        <v>425</v>
      </c>
      <c r="B70" s="208" t="s">
        <v>426</v>
      </c>
      <c r="C70" s="207" t="s">
        <v>425</v>
      </c>
      <c r="D70" s="138"/>
      <c r="F70" s="138"/>
      <c r="G70" s="138"/>
      <c r="H70" s="138"/>
      <c r="I70" s="138"/>
      <c r="J70" s="138"/>
    </row>
    <row customHeight="1" ht="11.25">
      <c r="A71" s="207" t="s">
        <v>427</v>
      </c>
      <c r="B71" s="208" t="s">
        <v>428</v>
      </c>
      <c r="C71" s="207" t="s">
        <v>427</v>
      </c>
      <c r="D71" s="138"/>
      <c r="F71" s="138"/>
      <c r="G71" s="138"/>
      <c r="H71" s="138"/>
      <c r="I71" s="138"/>
      <c r="J71" s="138"/>
    </row>
    <row customHeight="1" ht="11.25">
      <c r="A72" s="207" t="s">
        <v>429</v>
      </c>
      <c r="B72" s="208" t="s">
        <v>430</v>
      </c>
      <c r="C72" s="207" t="s">
        <v>429</v>
      </c>
      <c r="D72" s="138"/>
      <c r="F72" s="138"/>
      <c r="G72" s="138"/>
      <c r="H72" s="138"/>
      <c r="I72" s="138"/>
      <c r="J72" s="138"/>
    </row>
    <row customHeight="1" ht="11.25">
      <c r="A73" s="207" t="s">
        <v>431</v>
      </c>
      <c r="B73" s="208" t="s">
        <v>432</v>
      </c>
      <c r="C73" s="207" t="s">
        <v>431</v>
      </c>
      <c r="D73" s="138"/>
      <c r="F73" s="138"/>
      <c r="G73" s="138"/>
      <c r="H73" s="138"/>
      <c r="I73" s="138"/>
      <c r="J73" s="138"/>
    </row>
    <row customHeight="1" ht="11.25">
      <c r="A74" s="207" t="s">
        <v>433</v>
      </c>
      <c r="B74" s="208" t="s">
        <v>434</v>
      </c>
      <c r="C74" s="207" t="s">
        <v>433</v>
      </c>
      <c r="D74" s="138"/>
      <c r="F74" s="138"/>
      <c r="G74" s="138"/>
      <c r="H74" s="138"/>
      <c r="I74" s="138"/>
      <c r="J74" s="138"/>
    </row>
    <row customHeight="1" ht="11.25">
      <c r="A75" s="207" t="s">
        <v>435</v>
      </c>
      <c r="B75" s="208" t="s">
        <v>436</v>
      </c>
      <c r="C75" s="207" t="s">
        <v>435</v>
      </c>
      <c r="D75" s="138"/>
      <c r="F75" s="138"/>
      <c r="G75" s="138"/>
      <c r="H75" s="138"/>
      <c r="I75" s="138"/>
      <c r="J75" s="138"/>
    </row>
    <row customHeight="1" ht="11.25">
      <c r="A76" s="207" t="s">
        <v>437</v>
      </c>
      <c r="B76" s="208" t="s">
        <v>438</v>
      </c>
      <c r="C76" s="207" t="s">
        <v>437</v>
      </c>
      <c r="D76" s="138"/>
      <c r="F76" s="138"/>
      <c r="G76" s="138"/>
      <c r="H76" s="138"/>
      <c r="I76" s="138"/>
      <c r="J76" s="138"/>
    </row>
    <row customHeight="1" ht="11.25">
      <c r="A77" s="207" t="s">
        <v>439</v>
      </c>
      <c r="B77" s="208" t="s">
        <v>440</v>
      </c>
      <c r="C77" s="207" t="s">
        <v>439</v>
      </c>
      <c r="D77" s="138"/>
      <c r="F77" s="138"/>
      <c r="G77" s="138"/>
      <c r="H77" s="138"/>
      <c r="I77" s="138"/>
      <c r="J77" s="138"/>
    </row>
    <row customHeight="1" ht="11.25">
      <c r="A78" s="207" t="s">
        <v>441</v>
      </c>
      <c r="B78" s="208" t="s">
        <v>442</v>
      </c>
      <c r="C78" s="207" t="s">
        <v>441</v>
      </c>
      <c r="D78" s="138"/>
      <c r="F78" s="138"/>
      <c r="G78" s="138"/>
      <c r="H78" s="138"/>
      <c r="I78" s="138"/>
      <c r="J78" s="138"/>
    </row>
    <row customHeight="1" ht="11.25">
      <c r="A79" s="207" t="s">
        <v>443</v>
      </c>
      <c r="B79" s="208" t="s">
        <v>444</v>
      </c>
      <c r="C79" s="207" t="s">
        <v>443</v>
      </c>
      <c r="D79" s="138"/>
      <c r="F79" s="138"/>
      <c r="G79" s="138"/>
      <c r="H79" s="138"/>
      <c r="I79" s="138"/>
      <c r="J79" s="138"/>
    </row>
    <row customHeight="1" ht="11.25">
      <c r="A80" s="207" t="s">
        <v>445</v>
      </c>
      <c r="B80" s="208" t="s">
        <v>446</v>
      </c>
      <c r="C80" s="207" t="s">
        <v>447</v>
      </c>
      <c r="D80" s="138"/>
      <c r="F80" s="138"/>
      <c r="G80" s="138"/>
      <c r="H80" s="138"/>
      <c r="I80" s="138"/>
      <c r="J80" s="138"/>
    </row>
    <row customHeight="1" ht="11.25">
      <c r="A81" s="207" t="s">
        <v>448</v>
      </c>
      <c r="B81" s="208" t="s">
        <v>449</v>
      </c>
      <c r="C81" s="207" t="s">
        <v>448</v>
      </c>
      <c r="D81" s="138"/>
      <c r="F81" s="138"/>
      <c r="G81" s="138"/>
      <c r="H81" s="138"/>
      <c r="I81" s="138"/>
      <c r="J81" s="138"/>
    </row>
    <row customHeight="1" ht="11.25">
      <c r="A82" s="207" t="s">
        <v>450</v>
      </c>
      <c r="B82" s="208" t="s">
        <v>451</v>
      </c>
      <c r="C82" s="207" t="s">
        <v>450</v>
      </c>
      <c r="D82" s="138"/>
      <c r="F82" s="138"/>
      <c r="G82" s="138"/>
      <c r="H82" s="138"/>
      <c r="I82" s="138"/>
      <c r="J82" s="138"/>
    </row>
    <row customHeight="1" ht="11.25">
      <c r="A83" s="207" t="s">
        <v>452</v>
      </c>
      <c r="B83" s="208" t="s">
        <v>453</v>
      </c>
      <c r="C83" s="207" t="s">
        <v>452</v>
      </c>
      <c r="D83" s="138"/>
      <c r="F83" s="138"/>
      <c r="G83" s="138"/>
      <c r="H83" s="138"/>
      <c r="I83" s="138"/>
      <c r="J83" s="138"/>
    </row>
    <row customHeight="1" ht="11.25">
      <c r="A84" s="210" t="s">
        <v>454</v>
      </c>
      <c r="B84" s="211"/>
      <c r="C84" s="210"/>
      <c r="D84" s="138"/>
      <c r="F84" s="138"/>
      <c r="G84" s="138"/>
      <c r="H84" s="138"/>
      <c r="I84" s="138"/>
      <c r="J84" s="138"/>
    </row>
    <row customHeight="1" ht="11.25">
      <c r="A85" s="207" t="s">
        <v>455</v>
      </c>
      <c r="B85" s="208" t="s">
        <v>456</v>
      </c>
      <c r="C85" s="207" t="s">
        <v>455</v>
      </c>
      <c r="D85" s="138"/>
      <c r="F85" s="138"/>
      <c r="G85" s="138"/>
      <c r="H85" s="138"/>
      <c r="I85" s="138"/>
      <c r="J85" s="138"/>
    </row>
    <row customHeight="1" ht="11.25">
      <c r="A86" s="207" t="s">
        <v>457</v>
      </c>
      <c r="B86" s="208" t="s">
        <v>458</v>
      </c>
      <c r="C86" s="207" t="s">
        <v>459</v>
      </c>
      <c r="D86" s="138"/>
      <c r="F86" s="138"/>
      <c r="G86" s="138"/>
      <c r="H86" s="138"/>
      <c r="I86" s="138"/>
      <c r="J86" s="138"/>
    </row>
    <row customHeight="1" ht="11.25">
      <c r="A87" s="207" t="s">
        <v>460</v>
      </c>
      <c r="B87" s="208" t="s">
        <v>461</v>
      </c>
      <c r="C87" s="207" t="s">
        <v>462</v>
      </c>
      <c r="D87" s="138"/>
      <c r="F87" s="138"/>
      <c r="G87" s="138"/>
      <c r="H87" s="138"/>
      <c r="I87" s="138"/>
      <c r="J87" s="138"/>
    </row>
    <row customHeight="1" ht="11.25">
      <c r="A88" s="207" t="s">
        <v>463</v>
      </c>
      <c r="B88" s="208" t="s">
        <v>464</v>
      </c>
      <c r="C88" s="207" t="s">
        <v>463</v>
      </c>
      <c r="D88" s="138"/>
      <c r="F88" s="138"/>
      <c r="G88" s="138"/>
      <c r="H88" s="138"/>
      <c r="I88" s="138"/>
      <c r="J88" s="138"/>
    </row>
    <row customHeight="1" ht="11.25">
      <c r="A89" s="207" t="s">
        <v>465</v>
      </c>
      <c r="B89" s="208" t="s">
        <v>466</v>
      </c>
      <c r="C89" s="207" t="s">
        <v>465</v>
      </c>
      <c r="D89" s="138"/>
      <c r="F89" s="138"/>
      <c r="G89" s="138"/>
      <c r="H89" s="138"/>
      <c r="I89" s="138"/>
      <c r="J89" s="138"/>
    </row>
    <row customHeight="1" ht="11.25">
      <c r="A90" s="207" t="s">
        <v>467</v>
      </c>
      <c r="B90" s="208" t="s">
        <v>468</v>
      </c>
      <c r="C90" s="207" t="s">
        <v>467</v>
      </c>
      <c r="D90" s="138"/>
      <c r="F90" s="138"/>
      <c r="G90" s="138"/>
      <c r="H90" s="138"/>
      <c r="I90" s="138"/>
      <c r="J90" s="138"/>
    </row>
    <row customHeight="1" ht="11.25">
      <c r="A91" s="138"/>
      <c r="B91" s="138"/>
      <c r="C91" s="145"/>
      <c r="D91" s="138"/>
      <c r="F91" s="138"/>
      <c r="G91" s="138"/>
      <c r="H91" s="138"/>
      <c r="I91" s="138"/>
      <c r="J91" s="138"/>
    </row>
    <row customHeight="1" ht="11.25">
      <c r="A92" s="138"/>
      <c r="B92" s="138"/>
      <c r="C92" s="138"/>
      <c r="D92" s="138"/>
      <c r="F92" s="138"/>
      <c r="G92" s="138"/>
      <c r="H92" s="138"/>
      <c r="I92" s="138"/>
      <c r="J92" s="138"/>
    </row>
    <row customHeight="1" ht="10.5">
      <c r="A93" s="138"/>
      <c r="B93" s="138"/>
      <c r="C93" s="138"/>
      <c r="G93" s="138"/>
    </row>
    <row customHeight="1" ht="10.5">
      <c r="A94" s="138"/>
      <c r="B94" s="138"/>
      <c r="C94" s="138"/>
      <c r="G94" s="138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D0EDD48-1CA6-FD13-D6B9-33601D66E06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F98F48-CC88-BD88-1DC2-924DB90018F8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469</v>
      </c>
      <c r="C1" s="50" t="s">
        <v>470</v>
      </c>
    </row>
    <row customHeight="1" ht="11.25">
      <c r="B2" s="99" t="s">
        <v>471</v>
      </c>
      <c r="C2" s="99" t="s">
        <v>472</v>
      </c>
      <c r="D2" s="0" t="s">
        <v>473</v>
      </c>
      <c r="E2" s="0" t="s">
        <v>474</v>
      </c>
    </row>
    <row customHeight="1" ht="10.5">
      <c r="B3" s="50" t="s">
        <v>475</v>
      </c>
      <c r="C3" s="50" t="s">
        <v>476</v>
      </c>
      <c r="D3" s="0">
        <v>2025</v>
      </c>
      <c r="E3" s="0" t="s">
        <v>477</v>
      </c>
    </row>
    <row customHeight="1" ht="10.5">
      <c r="B4" s="50" t="s">
        <v>478</v>
      </c>
      <c r="C4" s="50" t="s">
        <v>479</v>
      </c>
      <c r="D4" s="0">
        <v>2025</v>
      </c>
      <c r="E4" s="0" t="s">
        <v>477</v>
      </c>
    </row>
    <row customHeight="1" ht="10.5">
      <c r="B5" s="50" t="s">
        <v>480</v>
      </c>
      <c r="C5" s="50" t="s">
        <v>481</v>
      </c>
      <c r="D5" s="0">
        <v>2025</v>
      </c>
      <c r="E5" s="0" t="s">
        <v>477</v>
      </c>
    </row>
    <row customHeight="1" ht="10.5">
      <c r="B6" s="50" t="s">
        <v>482</v>
      </c>
      <c r="C6" s="50" t="s">
        <v>483</v>
      </c>
      <c r="D6" s="0">
        <v>2025</v>
      </c>
      <c r="E6" s="0" t="s">
        <v>477</v>
      </c>
    </row>
    <row customHeight="1" ht="10.5">
      <c r="B7" s="50" t="s">
        <v>484</v>
      </c>
      <c r="C7" s="50" t="s">
        <v>485</v>
      </c>
      <c r="D7" s="0">
        <v>2025</v>
      </c>
      <c r="E7" s="0" t="s">
        <v>477</v>
      </c>
    </row>
    <row customHeight="1" ht="10.5">
      <c r="B8" s="50" t="s">
        <v>486</v>
      </c>
      <c r="C8" s="50" t="s">
        <v>487</v>
      </c>
      <c r="D8" s="0">
        <v>2025</v>
      </c>
      <c r="E8" s="0" t="s">
        <v>477</v>
      </c>
    </row>
    <row customHeight="1" ht="10.5">
      <c r="B9" s="50" t="s">
        <v>488</v>
      </c>
      <c r="C9" s="50" t="s">
        <v>489</v>
      </c>
      <c r="D9" s="0">
        <v>2025</v>
      </c>
      <c r="E9" s="0" t="s">
        <v>477</v>
      </c>
    </row>
    <row customHeight="1" ht="10.5">
      <c r="B10" s="50" t="s">
        <v>490</v>
      </c>
      <c r="C10" s="50" t="s">
        <v>491</v>
      </c>
      <c r="D10" s="0">
        <v>2025</v>
      </c>
      <c r="E10" s="0" t="s">
        <v>477</v>
      </c>
    </row>
    <row customHeight="1" ht="10.5">
      <c r="B11" s="50" t="s">
        <v>492</v>
      </c>
      <c r="C11" s="50" t="s">
        <v>493</v>
      </c>
      <c r="D11" s="0">
        <v>2025</v>
      </c>
      <c r="E11" s="0" t="s">
        <v>477</v>
      </c>
    </row>
    <row customHeight="1" ht="10.5">
      <c r="B12" s="50" t="s">
        <v>494</v>
      </c>
      <c r="C12" s="50" t="s">
        <v>495</v>
      </c>
      <c r="D12" s="0">
        <v>2025</v>
      </c>
      <c r="E12" s="0" t="s">
        <v>477</v>
      </c>
    </row>
    <row customHeight="1" ht="10.5">
      <c r="B13" s="50" t="s">
        <v>496</v>
      </c>
      <c r="C13" s="50" t="s">
        <v>497</v>
      </c>
      <c r="D13" s="0">
        <v>2025</v>
      </c>
      <c r="E13" s="0" t="s">
        <v>477</v>
      </c>
    </row>
    <row customHeight="1" ht="10.5">
      <c r="B14" s="50" t="s">
        <v>498</v>
      </c>
      <c r="C14" s="50" t="s">
        <v>499</v>
      </c>
      <c r="D14" s="0">
        <v>2025</v>
      </c>
      <c r="E14" s="0" t="s">
        <v>477</v>
      </c>
    </row>
    <row customHeight="1" ht="10.5">
      <c r="B15" s="50" t="s">
        <v>500</v>
      </c>
      <c r="C15" s="50" t="s">
        <v>501</v>
      </c>
      <c r="D15" s="0">
        <v>2025</v>
      </c>
      <c r="E15" s="0" t="s">
        <v>477</v>
      </c>
    </row>
    <row customHeight="1" ht="10.5">
      <c r="B16" s="50" t="s">
        <v>502</v>
      </c>
      <c r="C16" s="50" t="s">
        <v>503</v>
      </c>
      <c r="D16" s="0">
        <v>2025</v>
      </c>
      <c r="E16" s="0" t="s">
        <v>477</v>
      </c>
    </row>
    <row customHeight="1" ht="10.5">
      <c r="B17" s="50" t="s">
        <v>504</v>
      </c>
      <c r="C17" s="50" t="s">
        <v>505</v>
      </c>
      <c r="D17" s="0">
        <v>2025</v>
      </c>
      <c r="E17" s="0" t="s">
        <v>477</v>
      </c>
    </row>
    <row customHeight="1" ht="10.5">
      <c r="B18" s="50" t="s">
        <v>506</v>
      </c>
      <c r="C18" s="50" t="s">
        <v>507</v>
      </c>
      <c r="D18" s="0">
        <v>2025</v>
      </c>
      <c r="E18" s="0" t="s">
        <v>477</v>
      </c>
    </row>
    <row customHeight="1" ht="10.5">
      <c r="B19" s="50" t="s">
        <v>508</v>
      </c>
      <c r="C19" s="50" t="s">
        <v>509</v>
      </c>
      <c r="D19" s="0">
        <v>2025</v>
      </c>
      <c r="E19" s="0" t="s">
        <v>477</v>
      </c>
    </row>
    <row customHeight="1" ht="10.5">
      <c r="B20" s="50" t="s">
        <v>510</v>
      </c>
      <c r="C20" s="50" t="s">
        <v>511</v>
      </c>
      <c r="D20" s="0">
        <v>2025</v>
      </c>
      <c r="E20" s="0" t="s">
        <v>477</v>
      </c>
    </row>
    <row customHeight="1" ht="10.5">
      <c r="B21" s="50" t="s">
        <v>510</v>
      </c>
      <c r="C21" s="50" t="s">
        <v>512</v>
      </c>
      <c r="D21" s="0">
        <v>2025</v>
      </c>
      <c r="E21" s="0" t="s">
        <v>477</v>
      </c>
    </row>
    <row customHeight="1" ht="10.5">
      <c r="B22" s="50" t="s">
        <v>510</v>
      </c>
      <c r="C22" s="50" t="s">
        <v>513</v>
      </c>
      <c r="D22" s="0">
        <v>2025</v>
      </c>
      <c r="E22" s="0" t="s">
        <v>477</v>
      </c>
    </row>
    <row customHeight="1" ht="10.5">
      <c r="B23" s="50" t="s">
        <v>510</v>
      </c>
      <c r="C23" s="50" t="s">
        <v>514</v>
      </c>
      <c r="D23" s="0">
        <v>2025</v>
      </c>
      <c r="E23" s="0" t="s">
        <v>477</v>
      </c>
    </row>
    <row customHeight="1" ht="10.5">
      <c r="B24" s="50" t="s">
        <v>510</v>
      </c>
      <c r="C24" s="50" t="s">
        <v>515</v>
      </c>
      <c r="D24" s="0">
        <v>2025</v>
      </c>
      <c r="E24" s="0" t="s">
        <v>477</v>
      </c>
    </row>
    <row customHeight="1" ht="10.5">
      <c r="B25" s="50" t="s">
        <v>510</v>
      </c>
      <c r="C25" s="50" t="s">
        <v>516</v>
      </c>
      <c r="D25" s="0">
        <v>2025</v>
      </c>
      <c r="E25" s="0" t="s">
        <v>477</v>
      </c>
    </row>
    <row customHeight="1" ht="10.5">
      <c r="B26" s="50" t="s">
        <v>510</v>
      </c>
      <c r="C26" s="50" t="s">
        <v>517</v>
      </c>
      <c r="D26" s="0">
        <v>2025</v>
      </c>
      <c r="E26" s="0" t="s">
        <v>477</v>
      </c>
    </row>
    <row customHeight="1" ht="10.5">
      <c r="B27" s="50" t="s">
        <v>510</v>
      </c>
      <c r="C27" s="50" t="s">
        <v>518</v>
      </c>
      <c r="D27" s="0">
        <v>2025</v>
      </c>
      <c r="E27" s="0" t="s">
        <v>477</v>
      </c>
    </row>
    <row customHeight="1" ht="10.5">
      <c r="B28" s="50" t="s">
        <v>510</v>
      </c>
      <c r="C28" s="50" t="s">
        <v>519</v>
      </c>
      <c r="D28" s="0">
        <v>2025</v>
      </c>
      <c r="E28" s="0" t="s">
        <v>477</v>
      </c>
    </row>
    <row customHeight="1" ht="10.5">
      <c r="B29" s="50" t="s">
        <v>510</v>
      </c>
      <c r="C29" s="50" t="s">
        <v>520</v>
      </c>
      <c r="D29" s="0">
        <v>2025</v>
      </c>
      <c r="E29" s="0" t="s">
        <v>477</v>
      </c>
    </row>
    <row customHeight="1" ht="10.5">
      <c r="B30" s="50" t="s">
        <v>510</v>
      </c>
      <c r="C30" s="50" t="s">
        <v>521</v>
      </c>
      <c r="D30" s="0">
        <v>2025</v>
      </c>
      <c r="E30" s="0" t="s">
        <v>477</v>
      </c>
    </row>
    <row customHeight="1" ht="10.5">
      <c r="B31" s="50" t="s">
        <v>510</v>
      </c>
      <c r="C31" s="50" t="s">
        <v>53</v>
      </c>
      <c r="D31" s="0">
        <v>2025</v>
      </c>
      <c r="E31" s="0" t="s">
        <v>477</v>
      </c>
    </row>
    <row customHeight="1" ht="10.5">
      <c r="B32" s="50" t="s">
        <v>510</v>
      </c>
      <c r="C32" s="50" t="s">
        <v>522</v>
      </c>
      <c r="D32" s="0">
        <v>2025</v>
      </c>
      <c r="E32" s="0" t="s">
        <v>477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B9A8536-42ED-58A8-B598-0B00D44ED138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2.7109375" customWidth="1"/>
    <col min="2" max="2" style="50" width="140.7109375" customWidth="1"/>
  </cols>
  <sheetData>
    <row r="5" customHeight="1" ht="42">
      <c r="B5" s="200" t="s">
        <v>523</v>
      </c>
    </row>
    <row r="10" customHeight="1" ht="21">
      <c r="B10" s="198" t="s">
        <v>524</v>
      </c>
    </row>
    <row customHeight="1" ht="52.5">
      <c r="B11" s="198" t="s">
        <v>525</v>
      </c>
    </row>
    <row customHeight="1" ht="21">
      <c r="B12" s="198" t="s">
        <v>526</v>
      </c>
    </row>
    <row customHeight="1" ht="42">
      <c r="B13" s="198" t="s">
        <v>527</v>
      </c>
    </row>
    <row customHeight="1" ht="42">
      <c r="B14" s="198" t="s">
        <v>527</v>
      </c>
    </row>
    <row customHeight="1" ht="21">
      <c r="B15" s="198" t="s">
        <v>528</v>
      </c>
    </row>
    <row customHeight="1" ht="10.5">
      <c r="B16" s="199"/>
    </row>
    <row customHeight="1" ht="10.5">
      <c r="B17" s="199"/>
    </row>
    <row customHeight="1" ht="10.5">
      <c r="B18" s="199"/>
    </row>
    <row customHeight="1" ht="10.5">
      <c r="B19" s="199"/>
    </row>
    <row customHeight="1" ht="21">
      <c r="B20" s="198" t="s">
        <v>529</v>
      </c>
    </row>
    <row customHeight="1" ht="10.5">
      <c r="B21" s="198" t="s">
        <v>530</v>
      </c>
    </row>
    <row customHeight="1" ht="31.5">
      <c r="B22" s="198" t="s">
        <v>531</v>
      </c>
    </row>
    <row customHeight="1" ht="10.5">
      <c r="B23" s="198" t="s">
        <v>532</v>
      </c>
    </row>
    <row customHeight="1" ht="10.5">
      <c r="B24" s="198" t="s">
        <v>533</v>
      </c>
    </row>
    <row customHeight="1" ht="21">
      <c r="B25" s="198" t="s">
        <v>534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63393CA-CF58-B128-F308-5EB6F6CF86F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535</v>
      </c>
      <c r="B1" s="0" t="s">
        <v>536</v>
      </c>
    </row>
    <row customHeight="1" ht="10.5">
      <c r="A2" s="50" t="s">
        <v>537</v>
      </c>
      <c r="B2" s="0" t="s">
        <v>258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03ED2DD-5707-B747-40DD-C9717E48A17B}" mc:Ignorable="x14ac xr xr2 xr3">
  <sheetPr>
    <tabColor rgb="FFFFCC99"/>
  </sheetPr>
  <dimension ref="A1:P38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538</v>
      </c>
      <c r="B1" s="282" t="s">
        <v>539</v>
      </c>
      <c r="C1" s="282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282" t="s">
        <v>540</v>
      </c>
      <c r="I1" s="0" t="s">
        <v>541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50" t="s">
        <v>542</v>
      </c>
      <c r="B2" s="0" t="s">
        <v>543</v>
      </c>
      <c r="C2" s="0" t="s">
        <v>36</v>
      </c>
      <c r="D2" s="0" t="s">
        <v>544</v>
      </c>
      <c r="E2" s="0" t="s">
        <v>545</v>
      </c>
      <c r="F2" s="0" t="s">
        <v>546</v>
      </c>
      <c r="G2" s="0" t="s">
        <v>547</v>
      </c>
      <c r="H2" s="0" t="s">
        <v>548</v>
      </c>
      <c r="I2" s="0" t="s">
        <v>549</v>
      </c>
      <c r="J2" s="0" t="s">
        <v>550</v>
      </c>
      <c r="K2" s="0" t="s">
        <v>551</v>
      </c>
      <c r="L2" s="0" t="s">
        <v>552</v>
      </c>
      <c r="M2" s="0" t="s">
        <v>553</v>
      </c>
      <c r="N2" s="0" t="s">
        <v>554</v>
      </c>
    </row>
    <row customHeight="1" ht="10.5">
      <c r="B3" s="0" t="s">
        <v>19</v>
      </c>
      <c r="C3" s="0">
        <v>26372374</v>
      </c>
      <c r="D3" s="0" t="s">
        <v>555</v>
      </c>
      <c r="E3" s="0" t="s">
        <v>556</v>
      </c>
      <c r="F3" s="0" t="s">
        <v>557</v>
      </c>
      <c r="G3" s="0" t="s">
        <v>558</v>
      </c>
      <c r="H3" s="0" t="s">
        <v>522</v>
      </c>
      <c r="J3" s="0" t="s">
        <v>559</v>
      </c>
      <c r="K3" s="0" t="s">
        <v>559</v>
      </c>
      <c r="L3" s="0" t="s">
        <v>560</v>
      </c>
      <c r="M3" s="0" t="s">
        <v>61</v>
      </c>
      <c r="N3" s="0" t="s">
        <v>244</v>
      </c>
    </row>
    <row customHeight="1" ht="10.5">
      <c r="B4" s="0" t="s">
        <v>19</v>
      </c>
      <c r="C4" s="0">
        <v>26372375</v>
      </c>
      <c r="D4" s="0" t="s">
        <v>561</v>
      </c>
      <c r="E4" s="0" t="s">
        <v>562</v>
      </c>
      <c r="F4" s="0" t="s">
        <v>563</v>
      </c>
      <c r="G4" s="0" t="s">
        <v>564</v>
      </c>
      <c r="H4" s="0" t="s">
        <v>522</v>
      </c>
      <c r="J4" s="0" t="s">
        <v>559</v>
      </c>
      <c r="K4" s="0" t="s">
        <v>559</v>
      </c>
      <c r="L4" s="0" t="s">
        <v>560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565</v>
      </c>
      <c r="E5" s="0" t="s">
        <v>566</v>
      </c>
      <c r="F5" s="0" t="s">
        <v>567</v>
      </c>
      <c r="G5" s="0" t="s">
        <v>568</v>
      </c>
      <c r="H5" s="0" t="s">
        <v>521</v>
      </c>
      <c r="J5" s="0" t="s">
        <v>569</v>
      </c>
      <c r="K5" s="0" t="s">
        <v>570</v>
      </c>
      <c r="L5" s="0" t="s">
        <v>571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565</v>
      </c>
      <c r="E6" s="0" t="s">
        <v>566</v>
      </c>
      <c r="F6" s="0" t="s">
        <v>567</v>
      </c>
      <c r="G6" s="0" t="s">
        <v>568</v>
      </c>
      <c r="H6" s="0" t="s">
        <v>521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572</v>
      </c>
      <c r="E7" s="0" t="s">
        <v>573</v>
      </c>
      <c r="F7" s="0" t="s">
        <v>574</v>
      </c>
      <c r="G7" s="0" t="s">
        <v>575</v>
      </c>
      <c r="H7" s="0" t="s">
        <v>522</v>
      </c>
      <c r="J7" s="0" t="s">
        <v>576</v>
      </c>
      <c r="K7" s="0" t="s">
        <v>576</v>
      </c>
      <c r="L7" s="0" t="s">
        <v>577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578</v>
      </c>
      <c r="E8" s="0" t="s">
        <v>579</v>
      </c>
      <c r="F8" s="0" t="s">
        <v>580</v>
      </c>
      <c r="G8" s="0" t="s">
        <v>581</v>
      </c>
      <c r="H8" s="0" t="s">
        <v>519</v>
      </c>
      <c r="J8" s="0" t="s">
        <v>569</v>
      </c>
      <c r="K8" s="0" t="s">
        <v>570</v>
      </c>
      <c r="L8" s="0" t="s">
        <v>571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578</v>
      </c>
      <c r="E9" s="0" t="s">
        <v>579</v>
      </c>
      <c r="F9" s="0" t="s">
        <v>580</v>
      </c>
      <c r="G9" s="0" t="s">
        <v>581</v>
      </c>
      <c r="J9" s="0" t="s">
        <v>582</v>
      </c>
      <c r="K9" s="0" t="s">
        <v>582</v>
      </c>
      <c r="L9" s="0" t="s">
        <v>583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578</v>
      </c>
      <c r="E10" s="0" t="s">
        <v>579</v>
      </c>
      <c r="F10" s="0" t="s">
        <v>580</v>
      </c>
      <c r="G10" s="0" t="s">
        <v>581</v>
      </c>
      <c r="J10" s="0" t="s">
        <v>584</v>
      </c>
      <c r="K10" s="0" t="s">
        <v>584</v>
      </c>
      <c r="L10" s="0" t="s">
        <v>585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586</v>
      </c>
      <c r="E11" s="0" t="s">
        <v>587</v>
      </c>
      <c r="F11" s="0" t="s">
        <v>588</v>
      </c>
      <c r="G11" s="0" t="s">
        <v>589</v>
      </c>
      <c r="H11" s="0" t="s">
        <v>519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590</v>
      </c>
      <c r="E12" s="0" t="s">
        <v>587</v>
      </c>
      <c r="F12" s="0" t="s">
        <v>591</v>
      </c>
      <c r="G12" s="0" t="s">
        <v>589</v>
      </c>
      <c r="J12" s="0" t="s">
        <v>592</v>
      </c>
      <c r="K12" s="0" t="s">
        <v>593</v>
      </c>
      <c r="L12" s="0" t="s">
        <v>594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595</v>
      </c>
      <c r="E13" s="0" t="s">
        <v>596</v>
      </c>
      <c r="F13" s="0" t="s">
        <v>597</v>
      </c>
      <c r="G13" s="0" t="s">
        <v>598</v>
      </c>
      <c r="H13" s="0" t="s">
        <v>521</v>
      </c>
      <c r="J13" s="0" t="s">
        <v>599</v>
      </c>
      <c r="K13" s="0" t="s">
        <v>600</v>
      </c>
      <c r="L13" s="0" t="s">
        <v>601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602</v>
      </c>
      <c r="E14" s="0" t="s">
        <v>603</v>
      </c>
      <c r="F14" s="0" t="s">
        <v>597</v>
      </c>
      <c r="G14" s="0" t="s">
        <v>604</v>
      </c>
      <c r="H14" s="0" t="s">
        <v>53</v>
      </c>
      <c r="J14" s="0" t="s">
        <v>605</v>
      </c>
      <c r="K14" s="0" t="s">
        <v>606</v>
      </c>
      <c r="L14" s="0" t="s">
        <v>607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608</v>
      </c>
      <c r="E15" s="0" t="s">
        <v>609</v>
      </c>
      <c r="F15" s="0" t="s">
        <v>610</v>
      </c>
      <c r="G15" s="0" t="s">
        <v>611</v>
      </c>
      <c r="J15" s="0" t="s">
        <v>612</v>
      </c>
      <c r="K15" s="0" t="s">
        <v>613</v>
      </c>
      <c r="L15" s="0" t="s">
        <v>614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608</v>
      </c>
      <c r="E16" s="0" t="s">
        <v>609</v>
      </c>
      <c r="F16" s="0" t="s">
        <v>610</v>
      </c>
      <c r="G16" s="0" t="s">
        <v>611</v>
      </c>
      <c r="J16" s="0" t="s">
        <v>612</v>
      </c>
      <c r="K16" s="0" t="s">
        <v>615</v>
      </c>
      <c r="L16" s="0" t="s">
        <v>616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608</v>
      </c>
      <c r="E17" s="0" t="s">
        <v>609</v>
      </c>
      <c r="F17" s="0" t="s">
        <v>610</v>
      </c>
      <c r="G17" s="0" t="s">
        <v>611</v>
      </c>
      <c r="J17" s="0" t="s">
        <v>617</v>
      </c>
      <c r="K17" s="0" t="s">
        <v>618</v>
      </c>
      <c r="L17" s="0" t="s">
        <v>619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608</v>
      </c>
      <c r="E18" s="0" t="s">
        <v>609</v>
      </c>
      <c r="F18" s="0" t="s">
        <v>610</v>
      </c>
      <c r="G18" s="0" t="s">
        <v>611</v>
      </c>
      <c r="J18" s="0" t="s">
        <v>617</v>
      </c>
      <c r="K18" s="0" t="s">
        <v>620</v>
      </c>
      <c r="L18" s="0" t="s">
        <v>621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608</v>
      </c>
      <c r="E19" s="0" t="s">
        <v>609</v>
      </c>
      <c r="F19" s="0" t="s">
        <v>610</v>
      </c>
      <c r="G19" s="0" t="s">
        <v>611</v>
      </c>
      <c r="J19" s="0" t="s">
        <v>622</v>
      </c>
      <c r="K19" s="0" t="s">
        <v>623</v>
      </c>
      <c r="L19" s="0" t="s">
        <v>624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608</v>
      </c>
      <c r="E20" s="0" t="s">
        <v>609</v>
      </c>
      <c r="F20" s="0" t="s">
        <v>610</v>
      </c>
      <c r="G20" s="0" t="s">
        <v>611</v>
      </c>
      <c r="J20" s="0" t="s">
        <v>625</v>
      </c>
      <c r="K20" s="0" t="s">
        <v>625</v>
      </c>
      <c r="L20" s="0" t="s">
        <v>626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608</v>
      </c>
      <c r="E21" s="0" t="s">
        <v>609</v>
      </c>
      <c r="F21" s="0" t="s">
        <v>610</v>
      </c>
      <c r="G21" s="0" t="s">
        <v>611</v>
      </c>
      <c r="J21" s="0" t="s">
        <v>627</v>
      </c>
      <c r="K21" s="0" t="s">
        <v>628</v>
      </c>
      <c r="L21" s="0" t="s">
        <v>629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608</v>
      </c>
      <c r="E22" s="0" t="s">
        <v>609</v>
      </c>
      <c r="F22" s="0" t="s">
        <v>610</v>
      </c>
      <c r="G22" s="0" t="s">
        <v>611</v>
      </c>
      <c r="J22" s="0" t="s">
        <v>627</v>
      </c>
      <c r="K22" s="0" t="s">
        <v>630</v>
      </c>
      <c r="L22" s="0" t="s">
        <v>631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608</v>
      </c>
      <c r="E23" s="0" t="s">
        <v>609</v>
      </c>
      <c r="F23" s="0" t="s">
        <v>610</v>
      </c>
      <c r="G23" s="0" t="s">
        <v>611</v>
      </c>
      <c r="J23" s="0" t="s">
        <v>632</v>
      </c>
      <c r="K23" s="0" t="s">
        <v>633</v>
      </c>
      <c r="L23" s="0" t="s">
        <v>634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608</v>
      </c>
      <c r="E24" s="0" t="s">
        <v>609</v>
      </c>
      <c r="F24" s="0" t="s">
        <v>610</v>
      </c>
      <c r="G24" s="0" t="s">
        <v>611</v>
      </c>
      <c r="J24" s="0" t="s">
        <v>632</v>
      </c>
      <c r="K24" s="0" t="s">
        <v>635</v>
      </c>
      <c r="L24" s="0" t="s">
        <v>636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608</v>
      </c>
      <c r="E25" s="0" t="s">
        <v>609</v>
      </c>
      <c r="F25" s="0" t="s">
        <v>610</v>
      </c>
      <c r="G25" s="0" t="s">
        <v>611</v>
      </c>
      <c r="J25" s="0" t="s">
        <v>632</v>
      </c>
      <c r="K25" s="0" t="s">
        <v>637</v>
      </c>
      <c r="L25" s="0" t="s">
        <v>638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608</v>
      </c>
      <c r="E26" s="0" t="s">
        <v>609</v>
      </c>
      <c r="F26" s="0" t="s">
        <v>610</v>
      </c>
      <c r="G26" s="0" t="s">
        <v>611</v>
      </c>
      <c r="J26" s="0" t="s">
        <v>632</v>
      </c>
      <c r="K26" s="0" t="s">
        <v>639</v>
      </c>
      <c r="L26" s="0" t="s">
        <v>640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608</v>
      </c>
      <c r="E27" s="0" t="s">
        <v>609</v>
      </c>
      <c r="F27" s="0" t="s">
        <v>610</v>
      </c>
      <c r="G27" s="0" t="s">
        <v>611</v>
      </c>
      <c r="J27" s="0" t="s">
        <v>632</v>
      </c>
      <c r="K27" s="0" t="s">
        <v>641</v>
      </c>
      <c r="L27" s="0" t="s">
        <v>642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608</v>
      </c>
      <c r="E28" s="0" t="s">
        <v>609</v>
      </c>
      <c r="F28" s="0" t="s">
        <v>610</v>
      </c>
      <c r="G28" s="0" t="s">
        <v>611</v>
      </c>
      <c r="J28" s="0" t="s">
        <v>632</v>
      </c>
      <c r="K28" s="0" t="s">
        <v>643</v>
      </c>
      <c r="L28" s="0" t="s">
        <v>644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608</v>
      </c>
      <c r="E29" s="0" t="s">
        <v>609</v>
      </c>
      <c r="F29" s="0" t="s">
        <v>610</v>
      </c>
      <c r="G29" s="0" t="s">
        <v>611</v>
      </c>
      <c r="J29" s="0" t="s">
        <v>632</v>
      </c>
      <c r="K29" s="0" t="s">
        <v>645</v>
      </c>
      <c r="L29" s="0" t="s">
        <v>646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608</v>
      </c>
      <c r="E30" s="0" t="s">
        <v>609</v>
      </c>
      <c r="F30" s="0" t="s">
        <v>610</v>
      </c>
      <c r="G30" s="0" t="s">
        <v>611</v>
      </c>
      <c r="J30" s="0" t="s">
        <v>632</v>
      </c>
      <c r="K30" s="0" t="s">
        <v>647</v>
      </c>
      <c r="L30" s="0" t="s">
        <v>648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608</v>
      </c>
      <c r="E31" s="0" t="s">
        <v>609</v>
      </c>
      <c r="F31" s="0" t="s">
        <v>610</v>
      </c>
      <c r="G31" s="0" t="s">
        <v>611</v>
      </c>
      <c r="J31" s="0" t="s">
        <v>632</v>
      </c>
      <c r="K31" s="0" t="s">
        <v>649</v>
      </c>
      <c r="L31" s="0" t="s">
        <v>650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608</v>
      </c>
      <c r="E32" s="0" t="s">
        <v>609</v>
      </c>
      <c r="F32" s="0" t="s">
        <v>610</v>
      </c>
      <c r="G32" s="0" t="s">
        <v>611</v>
      </c>
      <c r="J32" s="0" t="s">
        <v>632</v>
      </c>
      <c r="K32" s="0" t="s">
        <v>651</v>
      </c>
      <c r="L32" s="0" t="s">
        <v>652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608</v>
      </c>
      <c r="E33" s="0" t="s">
        <v>609</v>
      </c>
      <c r="F33" s="0" t="s">
        <v>610</v>
      </c>
      <c r="G33" s="0" t="s">
        <v>611</v>
      </c>
      <c r="J33" s="0" t="s">
        <v>632</v>
      </c>
      <c r="K33" s="0" t="s">
        <v>653</v>
      </c>
      <c r="L33" s="0" t="s">
        <v>654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608</v>
      </c>
      <c r="E34" s="0" t="s">
        <v>609</v>
      </c>
      <c r="F34" s="0" t="s">
        <v>610</v>
      </c>
      <c r="G34" s="0" t="s">
        <v>611</v>
      </c>
      <c r="H34" s="0" t="s">
        <v>521</v>
      </c>
      <c r="J34" s="0" t="s">
        <v>632</v>
      </c>
      <c r="K34" s="0" t="s">
        <v>655</v>
      </c>
      <c r="L34" s="0" t="s">
        <v>656</v>
      </c>
      <c r="M34" s="0" t="s">
        <v>61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608</v>
      </c>
      <c r="E35" s="0" t="s">
        <v>609</v>
      </c>
      <c r="F35" s="0" t="s">
        <v>610</v>
      </c>
      <c r="G35" s="0" t="s">
        <v>611</v>
      </c>
      <c r="J35" s="0" t="s">
        <v>632</v>
      </c>
      <c r="K35" s="0" t="s">
        <v>657</v>
      </c>
      <c r="L35" s="0" t="s">
        <v>658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608</v>
      </c>
      <c r="E36" s="0" t="s">
        <v>609</v>
      </c>
      <c r="F36" s="0" t="s">
        <v>610</v>
      </c>
      <c r="G36" s="0" t="s">
        <v>611</v>
      </c>
      <c r="J36" s="0" t="s">
        <v>632</v>
      </c>
      <c r="K36" s="0" t="s">
        <v>659</v>
      </c>
      <c r="L36" s="0" t="s">
        <v>660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608</v>
      </c>
      <c r="E37" s="0" t="s">
        <v>609</v>
      </c>
      <c r="F37" s="0" t="s">
        <v>610</v>
      </c>
      <c r="G37" s="0" t="s">
        <v>611</v>
      </c>
      <c r="J37" s="0" t="s">
        <v>632</v>
      </c>
      <c r="K37" s="0" t="s">
        <v>661</v>
      </c>
      <c r="L37" s="0" t="s">
        <v>662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608</v>
      </c>
      <c r="E38" s="0" t="s">
        <v>609</v>
      </c>
      <c r="F38" s="0" t="s">
        <v>610</v>
      </c>
      <c r="G38" s="0" t="s">
        <v>611</v>
      </c>
      <c r="J38" s="0" t="s">
        <v>632</v>
      </c>
      <c r="K38" s="0" t="s">
        <v>663</v>
      </c>
      <c r="L38" s="0" t="s">
        <v>664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608</v>
      </c>
      <c r="E39" s="0" t="s">
        <v>609</v>
      </c>
      <c r="F39" s="0" t="s">
        <v>610</v>
      </c>
      <c r="G39" s="0" t="s">
        <v>611</v>
      </c>
      <c r="J39" s="0" t="s">
        <v>632</v>
      </c>
      <c r="K39" s="0" t="s">
        <v>665</v>
      </c>
      <c r="L39" s="0" t="s">
        <v>666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608</v>
      </c>
      <c r="E40" s="0" t="s">
        <v>609</v>
      </c>
      <c r="F40" s="0" t="s">
        <v>610</v>
      </c>
      <c r="G40" s="0" t="s">
        <v>611</v>
      </c>
      <c r="J40" s="0" t="s">
        <v>632</v>
      </c>
      <c r="K40" s="0" t="s">
        <v>667</v>
      </c>
      <c r="L40" s="0" t="s">
        <v>668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608</v>
      </c>
      <c r="E41" s="0" t="s">
        <v>609</v>
      </c>
      <c r="F41" s="0" t="s">
        <v>610</v>
      </c>
      <c r="G41" s="0" t="s">
        <v>611</v>
      </c>
      <c r="J41" s="0" t="s">
        <v>632</v>
      </c>
      <c r="K41" s="0" t="s">
        <v>669</v>
      </c>
      <c r="L41" s="0" t="s">
        <v>670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608</v>
      </c>
      <c r="E42" s="0" t="s">
        <v>609</v>
      </c>
      <c r="F42" s="0" t="s">
        <v>610</v>
      </c>
      <c r="G42" s="0" t="s">
        <v>611</v>
      </c>
      <c r="J42" s="0" t="s">
        <v>632</v>
      </c>
      <c r="K42" s="0" t="s">
        <v>671</v>
      </c>
      <c r="L42" s="0" t="s">
        <v>672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608</v>
      </c>
      <c r="E43" s="0" t="s">
        <v>609</v>
      </c>
      <c r="F43" s="0" t="s">
        <v>610</v>
      </c>
      <c r="G43" s="0" t="s">
        <v>611</v>
      </c>
      <c r="J43" s="0" t="s">
        <v>632</v>
      </c>
      <c r="K43" s="0" t="s">
        <v>673</v>
      </c>
      <c r="L43" s="0" t="s">
        <v>674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608</v>
      </c>
      <c r="E44" s="0" t="s">
        <v>609</v>
      </c>
      <c r="F44" s="0" t="s">
        <v>610</v>
      </c>
      <c r="G44" s="0" t="s">
        <v>611</v>
      </c>
      <c r="J44" s="0" t="s">
        <v>632</v>
      </c>
      <c r="K44" s="0" t="s">
        <v>675</v>
      </c>
      <c r="L44" s="0" t="s">
        <v>676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608</v>
      </c>
      <c r="E45" s="0" t="s">
        <v>609</v>
      </c>
      <c r="F45" s="0" t="s">
        <v>610</v>
      </c>
      <c r="G45" s="0" t="s">
        <v>611</v>
      </c>
      <c r="J45" s="0" t="s">
        <v>677</v>
      </c>
      <c r="K45" s="0" t="s">
        <v>678</v>
      </c>
      <c r="L45" s="0" t="s">
        <v>679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608</v>
      </c>
      <c r="E46" s="0" t="s">
        <v>609</v>
      </c>
      <c r="F46" s="0" t="s">
        <v>610</v>
      </c>
      <c r="G46" s="0" t="s">
        <v>611</v>
      </c>
      <c r="J46" s="0" t="s">
        <v>677</v>
      </c>
      <c r="K46" s="0" t="s">
        <v>680</v>
      </c>
      <c r="L46" s="0" t="s">
        <v>681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608</v>
      </c>
      <c r="E47" s="0" t="s">
        <v>609</v>
      </c>
      <c r="F47" s="0" t="s">
        <v>610</v>
      </c>
      <c r="G47" s="0" t="s">
        <v>611</v>
      </c>
      <c r="J47" s="0" t="s">
        <v>677</v>
      </c>
      <c r="K47" s="0" t="s">
        <v>682</v>
      </c>
      <c r="L47" s="0" t="s">
        <v>683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608</v>
      </c>
      <c r="E48" s="0" t="s">
        <v>609</v>
      </c>
      <c r="F48" s="0" t="s">
        <v>610</v>
      </c>
      <c r="G48" s="0" t="s">
        <v>611</v>
      </c>
      <c r="J48" s="0" t="s">
        <v>677</v>
      </c>
      <c r="K48" s="0" t="s">
        <v>684</v>
      </c>
      <c r="L48" s="0" t="s">
        <v>685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608</v>
      </c>
      <c r="E49" s="0" t="s">
        <v>609</v>
      </c>
      <c r="F49" s="0" t="s">
        <v>610</v>
      </c>
      <c r="G49" s="0" t="s">
        <v>611</v>
      </c>
      <c r="J49" s="0" t="s">
        <v>569</v>
      </c>
      <c r="K49" s="0" t="s">
        <v>686</v>
      </c>
      <c r="L49" s="0" t="s">
        <v>687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608</v>
      </c>
      <c r="E50" s="0" t="s">
        <v>609</v>
      </c>
      <c r="F50" s="0" t="s">
        <v>610</v>
      </c>
      <c r="G50" s="0" t="s">
        <v>611</v>
      </c>
      <c r="J50" s="0" t="s">
        <v>569</v>
      </c>
      <c r="K50" s="0" t="s">
        <v>688</v>
      </c>
      <c r="L50" s="0" t="s">
        <v>689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608</v>
      </c>
      <c r="E51" s="0" t="s">
        <v>609</v>
      </c>
      <c r="F51" s="0" t="s">
        <v>610</v>
      </c>
      <c r="G51" s="0" t="s">
        <v>611</v>
      </c>
      <c r="H51" s="0" t="s">
        <v>521</v>
      </c>
      <c r="J51" s="0" t="s">
        <v>569</v>
      </c>
      <c r="K51" s="0" t="s">
        <v>570</v>
      </c>
      <c r="L51" s="0" t="s">
        <v>571</v>
      </c>
      <c r="M51" s="0" t="s">
        <v>61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608</v>
      </c>
      <c r="E52" s="0" t="s">
        <v>609</v>
      </c>
      <c r="F52" s="0" t="s">
        <v>610</v>
      </c>
      <c r="G52" s="0" t="s">
        <v>611</v>
      </c>
      <c r="J52" s="0" t="s">
        <v>690</v>
      </c>
      <c r="K52" s="0" t="s">
        <v>691</v>
      </c>
      <c r="L52" s="0" t="s">
        <v>692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608</v>
      </c>
      <c r="E53" s="0" t="s">
        <v>609</v>
      </c>
      <c r="F53" s="0" t="s">
        <v>610</v>
      </c>
      <c r="G53" s="0" t="s">
        <v>611</v>
      </c>
      <c r="J53" s="0" t="s">
        <v>693</v>
      </c>
      <c r="K53" s="0" t="s">
        <v>693</v>
      </c>
      <c r="L53" s="0" t="s">
        <v>694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608</v>
      </c>
      <c r="E54" s="0" t="s">
        <v>609</v>
      </c>
      <c r="F54" s="0" t="s">
        <v>610</v>
      </c>
      <c r="G54" s="0" t="s">
        <v>611</v>
      </c>
      <c r="J54" s="0" t="s">
        <v>582</v>
      </c>
      <c r="K54" s="0" t="s">
        <v>582</v>
      </c>
      <c r="L54" s="0" t="s">
        <v>583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608</v>
      </c>
      <c r="E55" s="0" t="s">
        <v>609</v>
      </c>
      <c r="F55" s="0" t="s">
        <v>610</v>
      </c>
      <c r="G55" s="0" t="s">
        <v>611</v>
      </c>
      <c r="J55" s="0" t="s">
        <v>695</v>
      </c>
      <c r="K55" s="0" t="s">
        <v>696</v>
      </c>
      <c r="L55" s="0" t="s">
        <v>697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608</v>
      </c>
      <c r="E56" s="0" t="s">
        <v>609</v>
      </c>
      <c r="F56" s="0" t="s">
        <v>610</v>
      </c>
      <c r="G56" s="0" t="s">
        <v>611</v>
      </c>
      <c r="J56" s="0" t="s">
        <v>695</v>
      </c>
      <c r="K56" s="0" t="s">
        <v>698</v>
      </c>
      <c r="L56" s="0" t="s">
        <v>699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608</v>
      </c>
      <c r="E57" s="0" t="s">
        <v>609</v>
      </c>
      <c r="F57" s="0" t="s">
        <v>610</v>
      </c>
      <c r="G57" s="0" t="s">
        <v>611</v>
      </c>
      <c r="J57" s="0" t="s">
        <v>71</v>
      </c>
      <c r="K57" s="0" t="s">
        <v>71</v>
      </c>
      <c r="L57" s="0" t="s">
        <v>76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608</v>
      </c>
      <c r="E58" s="0" t="s">
        <v>609</v>
      </c>
      <c r="F58" s="0" t="s">
        <v>610</v>
      </c>
      <c r="G58" s="0" t="s">
        <v>611</v>
      </c>
      <c r="J58" s="0" t="s">
        <v>584</v>
      </c>
      <c r="K58" s="0" t="s">
        <v>584</v>
      </c>
      <c r="L58" s="0" t="s">
        <v>585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608</v>
      </c>
      <c r="E59" s="0" t="s">
        <v>609</v>
      </c>
      <c r="F59" s="0" t="s">
        <v>610</v>
      </c>
      <c r="G59" s="0" t="s">
        <v>611</v>
      </c>
      <c r="J59" s="0" t="s">
        <v>700</v>
      </c>
      <c r="K59" s="0" t="s">
        <v>700</v>
      </c>
      <c r="L59" s="0" t="s">
        <v>701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608</v>
      </c>
      <c r="E60" s="0" t="s">
        <v>609</v>
      </c>
      <c r="F60" s="0" t="s">
        <v>610</v>
      </c>
      <c r="G60" s="0" t="s">
        <v>611</v>
      </c>
      <c r="J60" s="0" t="s">
        <v>702</v>
      </c>
      <c r="K60" s="0" t="s">
        <v>702</v>
      </c>
      <c r="L60" s="0" t="s">
        <v>703</v>
      </c>
      <c r="N60" s="0" t="s">
        <v>68</v>
      </c>
    </row>
    <row customHeight="1" ht="10.5">
      <c r="B61" s="0" t="s">
        <v>19</v>
      </c>
      <c r="C61" s="0">
        <v>31709242</v>
      </c>
      <c r="D61" s="0" t="s">
        <v>704</v>
      </c>
      <c r="E61" s="0" t="s">
        <v>705</v>
      </c>
      <c r="F61" s="0" t="s">
        <v>706</v>
      </c>
      <c r="G61" s="0" t="s">
        <v>707</v>
      </c>
      <c r="H61" s="0" t="s">
        <v>53</v>
      </c>
      <c r="J61" s="0" t="s">
        <v>708</v>
      </c>
      <c r="K61" s="0" t="s">
        <v>709</v>
      </c>
      <c r="L61" s="0" t="s">
        <v>710</v>
      </c>
      <c r="M61" s="0" t="s">
        <v>61</v>
      </c>
      <c r="N61" s="0" t="s">
        <v>68</v>
      </c>
    </row>
    <row customHeight="1" ht="10.5">
      <c r="B62" s="0" t="s">
        <v>19</v>
      </c>
      <c r="C62" s="0">
        <v>26356487</v>
      </c>
      <c r="D62" s="0" t="s">
        <v>711</v>
      </c>
      <c r="E62" s="0" t="s">
        <v>712</v>
      </c>
      <c r="F62" s="0" t="s">
        <v>713</v>
      </c>
      <c r="G62" s="0" t="s">
        <v>714</v>
      </c>
      <c r="H62" s="0" t="s">
        <v>521</v>
      </c>
      <c r="J62" s="0" t="s">
        <v>715</v>
      </c>
      <c r="K62" s="0" t="s">
        <v>716</v>
      </c>
      <c r="L62" s="0" t="s">
        <v>717</v>
      </c>
      <c r="M62" s="0" t="s">
        <v>61</v>
      </c>
      <c r="N62" s="0" t="s">
        <v>68</v>
      </c>
    </row>
    <row customHeight="1" ht="10.5">
      <c r="B63" s="0" t="s">
        <v>19</v>
      </c>
      <c r="C63" s="0">
        <v>30381355</v>
      </c>
      <c r="D63" s="0" t="s">
        <v>718</v>
      </c>
      <c r="E63" s="0" t="s">
        <v>719</v>
      </c>
      <c r="F63" s="0" t="s">
        <v>335</v>
      </c>
      <c r="G63" s="0" t="s">
        <v>720</v>
      </c>
      <c r="H63" s="0" t="s">
        <v>521</v>
      </c>
      <c r="J63" s="0" t="s">
        <v>721</v>
      </c>
      <c r="K63" s="0" t="s">
        <v>722</v>
      </c>
      <c r="L63" s="0" t="s">
        <v>723</v>
      </c>
      <c r="M63" s="0" t="s">
        <v>61</v>
      </c>
      <c r="N63" s="0" t="s">
        <v>68</v>
      </c>
    </row>
    <row customHeight="1" ht="10.5">
      <c r="B64" s="0" t="s">
        <v>19</v>
      </c>
      <c r="C64" s="0">
        <v>31716429</v>
      </c>
      <c r="D64" s="0" t="s">
        <v>724</v>
      </c>
      <c r="E64" s="0" t="s">
        <v>725</v>
      </c>
      <c r="F64" s="0" t="s">
        <v>335</v>
      </c>
      <c r="G64" s="0" t="s">
        <v>726</v>
      </c>
      <c r="H64" s="0" t="s">
        <v>521</v>
      </c>
      <c r="J64" s="0" t="s">
        <v>721</v>
      </c>
      <c r="K64" s="0" t="s">
        <v>727</v>
      </c>
      <c r="L64" s="0" t="s">
        <v>728</v>
      </c>
      <c r="M64" s="0" t="s">
        <v>61</v>
      </c>
      <c r="N64" s="0" t="s">
        <v>68</v>
      </c>
    </row>
    <row customHeight="1" ht="10.5">
      <c r="B65" s="0" t="s">
        <v>19</v>
      </c>
      <c r="C65" s="0">
        <v>26356673</v>
      </c>
      <c r="D65" s="0" t="s">
        <v>729</v>
      </c>
      <c r="E65" s="0" t="s">
        <v>730</v>
      </c>
      <c r="F65" s="0" t="s">
        <v>335</v>
      </c>
      <c r="G65" s="0" t="s">
        <v>731</v>
      </c>
      <c r="H65" s="0" t="s">
        <v>521</v>
      </c>
      <c r="J65" s="0" t="s">
        <v>721</v>
      </c>
      <c r="K65" s="0" t="s">
        <v>732</v>
      </c>
      <c r="L65" s="0" t="s">
        <v>733</v>
      </c>
      <c r="M65" s="0" t="s">
        <v>61</v>
      </c>
      <c r="N65" s="0" t="s">
        <v>68</v>
      </c>
    </row>
    <row customHeight="1" ht="10.5">
      <c r="B66" s="0" t="s">
        <v>19</v>
      </c>
      <c r="C66" s="0">
        <v>31728132</v>
      </c>
      <c r="D66" s="0" t="s">
        <v>734</v>
      </c>
      <c r="E66" s="0" t="s">
        <v>735</v>
      </c>
      <c r="F66" s="0" t="s">
        <v>335</v>
      </c>
      <c r="G66" s="0" t="s">
        <v>736</v>
      </c>
      <c r="H66" s="0" t="s">
        <v>521</v>
      </c>
      <c r="J66" s="0" t="s">
        <v>737</v>
      </c>
      <c r="K66" s="0" t="s">
        <v>738</v>
      </c>
      <c r="L66" s="0" t="s">
        <v>739</v>
      </c>
      <c r="M66" s="0" t="s">
        <v>61</v>
      </c>
      <c r="N66" s="0" t="s">
        <v>68</v>
      </c>
    </row>
    <row customHeight="1" ht="10.5">
      <c r="B67" s="0" t="s">
        <v>19</v>
      </c>
      <c r="C67" s="0">
        <v>31817911</v>
      </c>
      <c r="D67" s="0" t="s">
        <v>740</v>
      </c>
      <c r="E67" s="0" t="s">
        <v>741</v>
      </c>
      <c r="F67" s="0" t="s">
        <v>335</v>
      </c>
      <c r="G67" s="0" t="s">
        <v>742</v>
      </c>
      <c r="H67" s="0" t="s">
        <v>521</v>
      </c>
      <c r="J67" s="0" t="s">
        <v>582</v>
      </c>
      <c r="K67" s="0" t="s">
        <v>582</v>
      </c>
      <c r="L67" s="0" t="s">
        <v>583</v>
      </c>
      <c r="M67" s="0" t="s">
        <v>61</v>
      </c>
      <c r="N67" s="0" t="s">
        <v>68</v>
      </c>
    </row>
    <row customHeight="1" ht="10.5">
      <c r="B68" s="0" t="s">
        <v>19</v>
      </c>
      <c r="C68" s="0">
        <v>30383840</v>
      </c>
      <c r="D68" s="0" t="s">
        <v>743</v>
      </c>
      <c r="E68" s="0" t="s">
        <v>744</v>
      </c>
      <c r="F68" s="0" t="s">
        <v>335</v>
      </c>
      <c r="G68" s="0" t="s">
        <v>745</v>
      </c>
      <c r="J68" s="0" t="s">
        <v>605</v>
      </c>
      <c r="K68" s="0" t="s">
        <v>606</v>
      </c>
      <c r="L68" s="0" t="s">
        <v>607</v>
      </c>
      <c r="N68" s="0" t="s">
        <v>68</v>
      </c>
    </row>
    <row customHeight="1" ht="10.5">
      <c r="B69" s="0" t="s">
        <v>19</v>
      </c>
      <c r="C69" s="0">
        <v>30383840</v>
      </c>
      <c r="D69" s="0" t="s">
        <v>743</v>
      </c>
      <c r="E69" s="0" t="s">
        <v>744</v>
      </c>
      <c r="F69" s="0" t="s">
        <v>335</v>
      </c>
      <c r="G69" s="0" t="s">
        <v>745</v>
      </c>
      <c r="H69" s="0" t="s">
        <v>521</v>
      </c>
      <c r="J69" s="0" t="s">
        <v>605</v>
      </c>
      <c r="K69" s="0" t="s">
        <v>746</v>
      </c>
      <c r="L69" s="0" t="s">
        <v>747</v>
      </c>
      <c r="M69" s="0" t="s">
        <v>61</v>
      </c>
      <c r="N69" s="0" t="s">
        <v>244</v>
      </c>
    </row>
    <row customHeight="1" ht="10.5">
      <c r="B70" s="0" t="s">
        <v>19</v>
      </c>
      <c r="C70" s="0">
        <v>31377207</v>
      </c>
      <c r="D70" s="0" t="s">
        <v>748</v>
      </c>
      <c r="E70" s="0" t="s">
        <v>749</v>
      </c>
      <c r="F70" s="0" t="s">
        <v>335</v>
      </c>
      <c r="G70" s="0" t="s">
        <v>750</v>
      </c>
      <c r="H70" s="0" t="s">
        <v>521</v>
      </c>
      <c r="J70" s="0" t="s">
        <v>584</v>
      </c>
      <c r="K70" s="0" t="s">
        <v>584</v>
      </c>
      <c r="L70" s="0" t="s">
        <v>585</v>
      </c>
      <c r="M70" s="0" t="s">
        <v>61</v>
      </c>
      <c r="N70" s="0" t="s">
        <v>68</v>
      </c>
    </row>
    <row customHeight="1" ht="10.5">
      <c r="B71" s="0" t="s">
        <v>19</v>
      </c>
      <c r="C71" s="0">
        <v>27118489</v>
      </c>
      <c r="D71" s="0" t="s">
        <v>751</v>
      </c>
      <c r="E71" s="0" t="s">
        <v>752</v>
      </c>
      <c r="F71" s="0" t="s">
        <v>335</v>
      </c>
      <c r="G71" s="0" t="s">
        <v>753</v>
      </c>
      <c r="H71" s="0" t="s">
        <v>521</v>
      </c>
      <c r="J71" s="0" t="s">
        <v>721</v>
      </c>
      <c r="K71" s="0" t="s">
        <v>754</v>
      </c>
      <c r="L71" s="0" t="s">
        <v>755</v>
      </c>
      <c r="M71" s="0" t="s">
        <v>61</v>
      </c>
      <c r="N71" s="0" t="s">
        <v>68</v>
      </c>
    </row>
    <row customHeight="1" ht="10.5">
      <c r="B72" s="0" t="s">
        <v>19</v>
      </c>
      <c r="C72" s="0">
        <v>31232701</v>
      </c>
      <c r="D72" s="0" t="s">
        <v>756</v>
      </c>
      <c r="E72" s="0" t="s">
        <v>757</v>
      </c>
      <c r="F72" s="0" t="s">
        <v>758</v>
      </c>
      <c r="G72" s="0" t="s">
        <v>759</v>
      </c>
      <c r="H72" s="0" t="s">
        <v>521</v>
      </c>
      <c r="J72" s="0" t="s">
        <v>622</v>
      </c>
      <c r="K72" s="0" t="s">
        <v>760</v>
      </c>
      <c r="L72" s="0" t="s">
        <v>761</v>
      </c>
      <c r="M72" s="0" t="s">
        <v>61</v>
      </c>
      <c r="N72" s="0" t="s">
        <v>68</v>
      </c>
    </row>
    <row customHeight="1" ht="10.5">
      <c r="B73" s="0" t="s">
        <v>19</v>
      </c>
      <c r="C73" s="0">
        <v>31511625</v>
      </c>
      <c r="D73" s="0" t="s">
        <v>762</v>
      </c>
      <c r="E73" s="0" t="s">
        <v>763</v>
      </c>
      <c r="F73" s="0" t="s">
        <v>764</v>
      </c>
      <c r="G73" s="0" t="s">
        <v>765</v>
      </c>
      <c r="H73" s="0" t="s">
        <v>521</v>
      </c>
      <c r="J73" s="0" t="s">
        <v>766</v>
      </c>
      <c r="K73" s="0" t="s">
        <v>767</v>
      </c>
      <c r="L73" s="0" t="s">
        <v>768</v>
      </c>
      <c r="M73" s="0" t="s">
        <v>61</v>
      </c>
      <c r="N73" s="0" t="s">
        <v>68</v>
      </c>
    </row>
    <row customHeight="1" ht="10.5">
      <c r="B74" s="0" t="s">
        <v>19</v>
      </c>
      <c r="C74" s="0">
        <v>31667319</v>
      </c>
      <c r="D74" s="0" t="s">
        <v>769</v>
      </c>
      <c r="E74" s="0" t="s">
        <v>770</v>
      </c>
      <c r="F74" s="0" t="s">
        <v>771</v>
      </c>
      <c r="G74" s="0" t="s">
        <v>772</v>
      </c>
      <c r="H74" s="0" t="s">
        <v>521</v>
      </c>
      <c r="J74" s="0" t="s">
        <v>773</v>
      </c>
      <c r="K74" s="0" t="s">
        <v>773</v>
      </c>
      <c r="L74" s="0" t="s">
        <v>774</v>
      </c>
      <c r="M74" s="0" t="s">
        <v>61</v>
      </c>
      <c r="N74" s="0" t="s">
        <v>244</v>
      </c>
    </row>
    <row customHeight="1" ht="10.5">
      <c r="B75" s="0" t="s">
        <v>19</v>
      </c>
      <c r="C75" s="0">
        <v>31223357</v>
      </c>
      <c r="D75" s="0" t="s">
        <v>775</v>
      </c>
      <c r="E75" s="0" t="s">
        <v>776</v>
      </c>
      <c r="F75" s="0" t="s">
        <v>777</v>
      </c>
      <c r="G75" s="0" t="s">
        <v>778</v>
      </c>
      <c r="H75" s="0" t="s">
        <v>521</v>
      </c>
      <c r="J75" s="0" t="s">
        <v>569</v>
      </c>
      <c r="K75" s="0" t="s">
        <v>779</v>
      </c>
      <c r="L75" s="0" t="s">
        <v>780</v>
      </c>
      <c r="M75" s="0" t="s">
        <v>61</v>
      </c>
      <c r="N75" s="0" t="s">
        <v>68</v>
      </c>
    </row>
    <row customHeight="1" ht="10.5">
      <c r="B76" s="0" t="s">
        <v>19</v>
      </c>
      <c r="C76" s="0">
        <v>26372399</v>
      </c>
      <c r="D76" s="0" t="s">
        <v>38</v>
      </c>
      <c r="E76" s="0" t="s">
        <v>41</v>
      </c>
      <c r="F76" s="0" t="s">
        <v>44</v>
      </c>
      <c r="G76" s="0" t="s">
        <v>47</v>
      </c>
      <c r="H76" s="0" t="s">
        <v>519</v>
      </c>
      <c r="J76" s="0" t="s">
        <v>71</v>
      </c>
      <c r="K76" s="0" t="s">
        <v>71</v>
      </c>
      <c r="L76" s="0" t="s">
        <v>76</v>
      </c>
      <c r="M76" s="0" t="s">
        <v>61</v>
      </c>
      <c r="N76" s="0" t="s">
        <v>68</v>
      </c>
    </row>
    <row customHeight="1" ht="10.5">
      <c r="B77" s="0" t="s">
        <v>19</v>
      </c>
      <c r="C77" s="0">
        <v>28148725</v>
      </c>
      <c r="D77" s="0" t="s">
        <v>781</v>
      </c>
      <c r="E77" s="0" t="s">
        <v>782</v>
      </c>
      <c r="F77" s="0" t="s">
        <v>783</v>
      </c>
      <c r="G77" s="0" t="s">
        <v>784</v>
      </c>
      <c r="H77" s="0" t="s">
        <v>521</v>
      </c>
      <c r="J77" s="0" t="s">
        <v>785</v>
      </c>
      <c r="K77" s="0" t="s">
        <v>786</v>
      </c>
      <c r="L77" s="0" t="s">
        <v>787</v>
      </c>
      <c r="M77" s="0" t="s">
        <v>61</v>
      </c>
      <c r="N77" s="0" t="s">
        <v>68</v>
      </c>
    </row>
    <row customHeight="1" ht="10.5">
      <c r="B78" s="0" t="s">
        <v>19</v>
      </c>
      <c r="C78" s="0">
        <v>30870556</v>
      </c>
      <c r="D78" s="0" t="s">
        <v>788</v>
      </c>
      <c r="E78" s="0" t="s">
        <v>789</v>
      </c>
      <c r="F78" s="0" t="s">
        <v>790</v>
      </c>
      <c r="G78" s="0" t="s">
        <v>791</v>
      </c>
      <c r="H78" s="0" t="s">
        <v>521</v>
      </c>
      <c r="J78" s="0" t="s">
        <v>617</v>
      </c>
      <c r="K78" s="0" t="s">
        <v>792</v>
      </c>
      <c r="L78" s="0" t="s">
        <v>793</v>
      </c>
      <c r="M78" s="0" t="s">
        <v>61</v>
      </c>
      <c r="N78" s="0" t="s">
        <v>68</v>
      </c>
    </row>
    <row customHeight="1" ht="10.5">
      <c r="B79" s="0" t="s">
        <v>19</v>
      </c>
      <c r="C79" s="0">
        <v>30870556</v>
      </c>
      <c r="D79" s="0" t="s">
        <v>788</v>
      </c>
      <c r="E79" s="0" t="s">
        <v>789</v>
      </c>
      <c r="F79" s="0" t="s">
        <v>790</v>
      </c>
      <c r="G79" s="0" t="s">
        <v>791</v>
      </c>
      <c r="H79" s="0" t="s">
        <v>521</v>
      </c>
      <c r="J79" s="0" t="s">
        <v>617</v>
      </c>
      <c r="K79" s="0" t="s">
        <v>794</v>
      </c>
      <c r="L79" s="0" t="s">
        <v>795</v>
      </c>
      <c r="M79" s="0" t="s">
        <v>61</v>
      </c>
      <c r="N79" s="0" t="s">
        <v>68</v>
      </c>
    </row>
    <row customHeight="1" ht="10.5">
      <c r="B80" s="0" t="s">
        <v>19</v>
      </c>
      <c r="C80" s="0">
        <v>30870556</v>
      </c>
      <c r="D80" s="0" t="s">
        <v>788</v>
      </c>
      <c r="E80" s="0" t="s">
        <v>789</v>
      </c>
      <c r="F80" s="0" t="s">
        <v>790</v>
      </c>
      <c r="G80" s="0" t="s">
        <v>791</v>
      </c>
      <c r="H80" s="0" t="s">
        <v>521</v>
      </c>
      <c r="J80" s="0" t="s">
        <v>617</v>
      </c>
      <c r="K80" s="0" t="s">
        <v>796</v>
      </c>
      <c r="L80" s="0" t="s">
        <v>797</v>
      </c>
      <c r="M80" s="0" t="s">
        <v>61</v>
      </c>
      <c r="N80" s="0" t="s">
        <v>68</v>
      </c>
    </row>
    <row customHeight="1" ht="10.5">
      <c r="B81" s="0" t="s">
        <v>19</v>
      </c>
      <c r="C81" s="0">
        <v>31687783</v>
      </c>
      <c r="D81" s="0" t="s">
        <v>798</v>
      </c>
      <c r="E81" s="0" t="s">
        <v>799</v>
      </c>
      <c r="F81" s="0" t="s">
        <v>771</v>
      </c>
      <c r="G81" s="0" t="s">
        <v>800</v>
      </c>
      <c r="H81" s="0" t="s">
        <v>521</v>
      </c>
      <c r="J81" s="0" t="s">
        <v>627</v>
      </c>
      <c r="K81" s="0" t="s">
        <v>801</v>
      </c>
      <c r="L81" s="0" t="s">
        <v>802</v>
      </c>
      <c r="M81" s="0" t="s">
        <v>61</v>
      </c>
      <c r="N81" s="0" t="s">
        <v>68</v>
      </c>
    </row>
    <row customHeight="1" ht="10.5">
      <c r="B82" s="0" t="s">
        <v>19</v>
      </c>
      <c r="C82" s="0">
        <v>26647316</v>
      </c>
      <c r="D82" s="0" t="s">
        <v>803</v>
      </c>
      <c r="E82" s="0" t="s">
        <v>804</v>
      </c>
      <c r="F82" s="0" t="s">
        <v>805</v>
      </c>
      <c r="G82" s="0" t="s">
        <v>806</v>
      </c>
      <c r="H82" s="0" t="s">
        <v>521</v>
      </c>
      <c r="J82" s="0" t="s">
        <v>569</v>
      </c>
      <c r="K82" s="0" t="s">
        <v>807</v>
      </c>
      <c r="L82" s="0" t="s">
        <v>808</v>
      </c>
      <c r="M82" s="0" t="s">
        <v>61</v>
      </c>
      <c r="N82" s="0" t="s">
        <v>68</v>
      </c>
    </row>
    <row customHeight="1" ht="10.5">
      <c r="B83" s="0" t="s">
        <v>19</v>
      </c>
      <c r="C83" s="0">
        <v>30439588</v>
      </c>
      <c r="D83" s="0" t="s">
        <v>809</v>
      </c>
      <c r="E83" s="0" t="s">
        <v>810</v>
      </c>
      <c r="F83" s="0" t="s">
        <v>811</v>
      </c>
      <c r="G83" s="0" t="s">
        <v>812</v>
      </c>
      <c r="H83" s="0" t="s">
        <v>521</v>
      </c>
      <c r="J83" s="0" t="s">
        <v>813</v>
      </c>
      <c r="K83" s="0" t="s">
        <v>814</v>
      </c>
      <c r="L83" s="0" t="s">
        <v>815</v>
      </c>
      <c r="M83" s="0" t="s">
        <v>61</v>
      </c>
      <c r="N83" s="0" t="s">
        <v>68</v>
      </c>
    </row>
    <row customHeight="1" ht="10.5">
      <c r="B84" s="0" t="s">
        <v>19</v>
      </c>
      <c r="C84" s="0">
        <v>30439588</v>
      </c>
      <c r="D84" s="0" t="s">
        <v>809</v>
      </c>
      <c r="E84" s="0" t="s">
        <v>810</v>
      </c>
      <c r="F84" s="0" t="s">
        <v>811</v>
      </c>
      <c r="G84" s="0" t="s">
        <v>812</v>
      </c>
      <c r="H84" s="0" t="s">
        <v>521</v>
      </c>
      <c r="J84" s="0" t="s">
        <v>813</v>
      </c>
      <c r="K84" s="0" t="s">
        <v>816</v>
      </c>
      <c r="L84" s="0" t="s">
        <v>817</v>
      </c>
      <c r="M84" s="0" t="s">
        <v>61</v>
      </c>
      <c r="N84" s="0" t="s">
        <v>68</v>
      </c>
    </row>
    <row customHeight="1" ht="10.5">
      <c r="B85" s="0" t="s">
        <v>19</v>
      </c>
      <c r="C85" s="0">
        <v>31222886</v>
      </c>
      <c r="D85" s="0" t="s">
        <v>818</v>
      </c>
      <c r="E85" s="0" t="s">
        <v>819</v>
      </c>
      <c r="F85" s="0" t="s">
        <v>820</v>
      </c>
      <c r="G85" s="0" t="s">
        <v>821</v>
      </c>
      <c r="H85" s="0" t="s">
        <v>520</v>
      </c>
      <c r="J85" s="0" t="s">
        <v>592</v>
      </c>
      <c r="K85" s="0" t="s">
        <v>822</v>
      </c>
      <c r="L85" s="0" t="s">
        <v>823</v>
      </c>
      <c r="M85" s="0" t="s">
        <v>61</v>
      </c>
      <c r="N85" s="0" t="s">
        <v>68</v>
      </c>
    </row>
    <row customHeight="1" ht="10.5">
      <c r="B86" s="0" t="s">
        <v>19</v>
      </c>
      <c r="C86" s="0">
        <v>31547624</v>
      </c>
      <c r="D86" s="0" t="s">
        <v>824</v>
      </c>
      <c r="E86" s="0" t="s">
        <v>825</v>
      </c>
      <c r="F86" s="0" t="s">
        <v>790</v>
      </c>
      <c r="G86" s="0" t="s">
        <v>826</v>
      </c>
      <c r="H86" s="0" t="s">
        <v>521</v>
      </c>
      <c r="J86" s="0" t="s">
        <v>617</v>
      </c>
      <c r="K86" s="0" t="s">
        <v>827</v>
      </c>
      <c r="L86" s="0" t="s">
        <v>828</v>
      </c>
      <c r="M86" s="0" t="s">
        <v>61</v>
      </c>
      <c r="N86" s="0" t="s">
        <v>68</v>
      </c>
    </row>
    <row customHeight="1" ht="10.5">
      <c r="B87" s="0" t="s">
        <v>19</v>
      </c>
      <c r="C87" s="0">
        <v>31053882</v>
      </c>
      <c r="D87" s="0" t="s">
        <v>829</v>
      </c>
      <c r="E87" s="0" t="s">
        <v>830</v>
      </c>
      <c r="F87" s="0" t="s">
        <v>820</v>
      </c>
      <c r="G87" s="0" t="s">
        <v>831</v>
      </c>
      <c r="H87" s="0" t="s">
        <v>521</v>
      </c>
      <c r="J87" s="0" t="s">
        <v>832</v>
      </c>
      <c r="K87" s="0" t="s">
        <v>833</v>
      </c>
      <c r="L87" s="0" t="s">
        <v>834</v>
      </c>
      <c r="M87" s="0" t="s">
        <v>61</v>
      </c>
      <c r="N87" s="0" t="s">
        <v>68</v>
      </c>
    </row>
    <row customHeight="1" ht="10.5">
      <c r="B88" s="0" t="s">
        <v>19</v>
      </c>
      <c r="C88" s="0">
        <v>31466622</v>
      </c>
      <c r="D88" s="0" t="s">
        <v>835</v>
      </c>
      <c r="E88" s="0" t="s">
        <v>836</v>
      </c>
      <c r="F88" s="0" t="s">
        <v>811</v>
      </c>
      <c r="G88" s="0" t="s">
        <v>837</v>
      </c>
      <c r="H88" s="0" t="s">
        <v>521</v>
      </c>
      <c r="J88" s="0" t="s">
        <v>838</v>
      </c>
      <c r="K88" s="0" t="s">
        <v>839</v>
      </c>
      <c r="L88" s="0" t="s">
        <v>840</v>
      </c>
      <c r="M88" s="0" t="s">
        <v>61</v>
      </c>
      <c r="N88" s="0" t="s">
        <v>68</v>
      </c>
    </row>
    <row customHeight="1" ht="10.5">
      <c r="B89" s="0" t="s">
        <v>19</v>
      </c>
      <c r="C89" s="0">
        <v>26372471</v>
      </c>
      <c r="D89" s="0" t="s">
        <v>841</v>
      </c>
      <c r="E89" s="0" t="s">
        <v>842</v>
      </c>
      <c r="F89" s="0" t="s">
        <v>843</v>
      </c>
      <c r="G89" s="0" t="s">
        <v>844</v>
      </c>
      <c r="J89" s="0" t="s">
        <v>617</v>
      </c>
      <c r="K89" s="0" t="s">
        <v>845</v>
      </c>
      <c r="L89" s="0" t="s">
        <v>846</v>
      </c>
      <c r="N89" s="0" t="s">
        <v>68</v>
      </c>
    </row>
    <row customHeight="1" ht="10.5">
      <c r="B90" s="0" t="s">
        <v>19</v>
      </c>
      <c r="C90" s="0">
        <v>31507051</v>
      </c>
      <c r="D90" s="0" t="s">
        <v>847</v>
      </c>
      <c r="E90" s="0" t="s">
        <v>848</v>
      </c>
      <c r="F90" s="0" t="s">
        <v>790</v>
      </c>
      <c r="G90" s="0" t="s">
        <v>849</v>
      </c>
      <c r="H90" s="0" t="s">
        <v>521</v>
      </c>
      <c r="J90" s="0" t="s">
        <v>617</v>
      </c>
      <c r="K90" s="0" t="s">
        <v>850</v>
      </c>
      <c r="L90" s="0" t="s">
        <v>851</v>
      </c>
      <c r="M90" s="0" t="s">
        <v>61</v>
      </c>
      <c r="N90" s="0" t="s">
        <v>68</v>
      </c>
    </row>
    <row customHeight="1" ht="10.5">
      <c r="B91" s="0" t="s">
        <v>19</v>
      </c>
      <c r="C91" s="0">
        <v>31507051</v>
      </c>
      <c r="D91" s="0" t="s">
        <v>847</v>
      </c>
      <c r="E91" s="0" t="s">
        <v>848</v>
      </c>
      <c r="F91" s="0" t="s">
        <v>790</v>
      </c>
      <c r="G91" s="0" t="s">
        <v>849</v>
      </c>
      <c r="H91" s="0" t="s">
        <v>521</v>
      </c>
      <c r="J91" s="0" t="s">
        <v>617</v>
      </c>
      <c r="K91" s="0" t="s">
        <v>620</v>
      </c>
      <c r="L91" s="0" t="s">
        <v>621</v>
      </c>
      <c r="M91" s="0" t="s">
        <v>61</v>
      </c>
      <c r="N91" s="0" t="s">
        <v>68</v>
      </c>
    </row>
    <row customHeight="1" ht="10.5">
      <c r="B92" s="0" t="s">
        <v>19</v>
      </c>
      <c r="C92" s="0">
        <v>31704812</v>
      </c>
      <c r="D92" s="0" t="s">
        <v>852</v>
      </c>
      <c r="E92" s="0" t="s">
        <v>853</v>
      </c>
      <c r="F92" s="0" t="s">
        <v>771</v>
      </c>
      <c r="G92" s="0" t="s">
        <v>854</v>
      </c>
      <c r="H92" s="0" t="s">
        <v>521</v>
      </c>
      <c r="J92" s="0" t="s">
        <v>627</v>
      </c>
      <c r="K92" s="0" t="s">
        <v>855</v>
      </c>
      <c r="L92" s="0" t="s">
        <v>856</v>
      </c>
      <c r="M92" s="0" t="s">
        <v>61</v>
      </c>
      <c r="N92" s="0" t="s">
        <v>68</v>
      </c>
    </row>
    <row customHeight="1" ht="10.5">
      <c r="B93" s="0" t="s">
        <v>19</v>
      </c>
      <c r="C93" s="0">
        <v>31656509</v>
      </c>
      <c r="D93" s="0" t="s">
        <v>857</v>
      </c>
      <c r="E93" s="0" t="s">
        <v>858</v>
      </c>
      <c r="F93" s="0" t="s">
        <v>771</v>
      </c>
      <c r="G93" s="0" t="s">
        <v>859</v>
      </c>
      <c r="H93" s="0" t="s">
        <v>521</v>
      </c>
      <c r="J93" s="0" t="s">
        <v>617</v>
      </c>
      <c r="K93" s="0" t="s">
        <v>860</v>
      </c>
      <c r="L93" s="0" t="s">
        <v>861</v>
      </c>
      <c r="M93" s="0" t="s">
        <v>61</v>
      </c>
      <c r="N93" s="0" t="s">
        <v>68</v>
      </c>
    </row>
    <row customHeight="1" ht="10.5">
      <c r="B94" s="0" t="s">
        <v>19</v>
      </c>
      <c r="C94" s="0">
        <v>31477661</v>
      </c>
      <c r="D94" s="0" t="s">
        <v>862</v>
      </c>
      <c r="E94" s="0" t="s">
        <v>863</v>
      </c>
      <c r="F94" s="0" t="s">
        <v>864</v>
      </c>
      <c r="G94" s="0" t="s">
        <v>865</v>
      </c>
      <c r="H94" s="0" t="s">
        <v>521</v>
      </c>
      <c r="J94" s="0" t="s">
        <v>690</v>
      </c>
      <c r="K94" s="0" t="s">
        <v>866</v>
      </c>
      <c r="L94" s="0" t="s">
        <v>867</v>
      </c>
      <c r="M94" s="0" t="s">
        <v>61</v>
      </c>
      <c r="N94" s="0" t="s">
        <v>244</v>
      </c>
    </row>
    <row customHeight="1" ht="10.5">
      <c r="B95" s="0" t="s">
        <v>19</v>
      </c>
      <c r="C95" s="0">
        <v>26493505</v>
      </c>
      <c r="D95" s="0" t="s">
        <v>868</v>
      </c>
      <c r="E95" s="0" t="s">
        <v>869</v>
      </c>
      <c r="F95" s="0" t="s">
        <v>713</v>
      </c>
      <c r="G95" s="0" t="s">
        <v>870</v>
      </c>
      <c r="H95" s="0" t="s">
        <v>521</v>
      </c>
      <c r="J95" s="0" t="s">
        <v>715</v>
      </c>
      <c r="K95" s="0" t="s">
        <v>871</v>
      </c>
      <c r="L95" s="0" t="s">
        <v>872</v>
      </c>
      <c r="M95" s="0" t="s">
        <v>61</v>
      </c>
      <c r="N95" s="0" t="s">
        <v>68</v>
      </c>
    </row>
    <row customHeight="1" ht="10.5">
      <c r="B96" s="0" t="s">
        <v>19</v>
      </c>
      <c r="C96" s="0">
        <v>31206861</v>
      </c>
      <c r="D96" s="0" t="s">
        <v>873</v>
      </c>
      <c r="E96" s="0" t="s">
        <v>874</v>
      </c>
      <c r="F96" s="0" t="s">
        <v>777</v>
      </c>
      <c r="G96" s="0" t="s">
        <v>875</v>
      </c>
      <c r="J96" s="0" t="s">
        <v>569</v>
      </c>
      <c r="K96" s="0" t="s">
        <v>876</v>
      </c>
      <c r="L96" s="0" t="s">
        <v>877</v>
      </c>
      <c r="N96" s="0" t="s">
        <v>68</v>
      </c>
    </row>
    <row customHeight="1" ht="10.5">
      <c r="B97" s="0" t="s">
        <v>19</v>
      </c>
      <c r="C97" s="0">
        <v>31206861</v>
      </c>
      <c r="D97" s="0" t="s">
        <v>873</v>
      </c>
      <c r="E97" s="0" t="s">
        <v>874</v>
      </c>
      <c r="F97" s="0" t="s">
        <v>777</v>
      </c>
      <c r="G97" s="0" t="s">
        <v>875</v>
      </c>
      <c r="J97" s="0" t="s">
        <v>569</v>
      </c>
      <c r="K97" s="0" t="s">
        <v>878</v>
      </c>
      <c r="L97" s="0" t="s">
        <v>879</v>
      </c>
      <c r="N97" s="0" t="s">
        <v>68</v>
      </c>
    </row>
    <row customHeight="1" ht="10.5">
      <c r="B98" s="0" t="s">
        <v>19</v>
      </c>
      <c r="C98" s="0">
        <v>31206861</v>
      </c>
      <c r="D98" s="0" t="s">
        <v>873</v>
      </c>
      <c r="E98" s="0" t="s">
        <v>874</v>
      </c>
      <c r="F98" s="0" t="s">
        <v>777</v>
      </c>
      <c r="G98" s="0" t="s">
        <v>875</v>
      </c>
      <c r="J98" s="0" t="s">
        <v>569</v>
      </c>
      <c r="K98" s="0" t="s">
        <v>880</v>
      </c>
      <c r="L98" s="0" t="s">
        <v>881</v>
      </c>
      <c r="N98" s="0" t="s">
        <v>68</v>
      </c>
    </row>
    <row customHeight="1" ht="10.5">
      <c r="B99" s="0" t="s">
        <v>19</v>
      </c>
      <c r="C99" s="0">
        <v>31206861</v>
      </c>
      <c r="D99" s="0" t="s">
        <v>873</v>
      </c>
      <c r="E99" s="0" t="s">
        <v>874</v>
      </c>
      <c r="F99" s="0" t="s">
        <v>777</v>
      </c>
      <c r="G99" s="0" t="s">
        <v>875</v>
      </c>
      <c r="J99" s="0" t="s">
        <v>569</v>
      </c>
      <c r="K99" s="0" t="s">
        <v>882</v>
      </c>
      <c r="L99" s="0" t="s">
        <v>883</v>
      </c>
      <c r="N99" s="0" t="s">
        <v>68</v>
      </c>
    </row>
    <row customHeight="1" ht="10.5">
      <c r="B100" s="0" t="s">
        <v>19</v>
      </c>
      <c r="C100" s="0">
        <v>31206861</v>
      </c>
      <c r="D100" s="0" t="s">
        <v>873</v>
      </c>
      <c r="E100" s="0" t="s">
        <v>874</v>
      </c>
      <c r="F100" s="0" t="s">
        <v>777</v>
      </c>
      <c r="G100" s="0" t="s">
        <v>875</v>
      </c>
      <c r="J100" s="0" t="s">
        <v>569</v>
      </c>
      <c r="K100" s="0" t="s">
        <v>884</v>
      </c>
      <c r="L100" s="0" t="s">
        <v>885</v>
      </c>
      <c r="N100" s="0" t="s">
        <v>68</v>
      </c>
    </row>
    <row customHeight="1" ht="10.5">
      <c r="B101" s="0" t="s">
        <v>19</v>
      </c>
      <c r="C101" s="0">
        <v>31206861</v>
      </c>
      <c r="D101" s="0" t="s">
        <v>873</v>
      </c>
      <c r="E101" s="0" t="s">
        <v>874</v>
      </c>
      <c r="F101" s="0" t="s">
        <v>777</v>
      </c>
      <c r="G101" s="0" t="s">
        <v>875</v>
      </c>
      <c r="J101" s="0" t="s">
        <v>569</v>
      </c>
      <c r="K101" s="0" t="s">
        <v>886</v>
      </c>
      <c r="L101" s="0" t="s">
        <v>887</v>
      </c>
      <c r="N101" s="0" t="s">
        <v>68</v>
      </c>
    </row>
    <row customHeight="1" ht="10.5">
      <c r="B102" s="0" t="s">
        <v>19</v>
      </c>
      <c r="C102" s="0">
        <v>31206861</v>
      </c>
      <c r="D102" s="0" t="s">
        <v>873</v>
      </c>
      <c r="E102" s="0" t="s">
        <v>874</v>
      </c>
      <c r="F102" s="0" t="s">
        <v>777</v>
      </c>
      <c r="G102" s="0" t="s">
        <v>875</v>
      </c>
      <c r="J102" s="0" t="s">
        <v>569</v>
      </c>
      <c r="K102" s="0" t="s">
        <v>888</v>
      </c>
      <c r="L102" s="0" t="s">
        <v>889</v>
      </c>
      <c r="N102" s="0" t="s">
        <v>68</v>
      </c>
    </row>
    <row customHeight="1" ht="10.5">
      <c r="B103" s="0" t="s">
        <v>19</v>
      </c>
      <c r="C103" s="0">
        <v>31206861</v>
      </c>
      <c r="D103" s="0" t="s">
        <v>873</v>
      </c>
      <c r="E103" s="0" t="s">
        <v>874</v>
      </c>
      <c r="F103" s="0" t="s">
        <v>777</v>
      </c>
      <c r="G103" s="0" t="s">
        <v>875</v>
      </c>
      <c r="J103" s="0" t="s">
        <v>569</v>
      </c>
      <c r="K103" s="0" t="s">
        <v>890</v>
      </c>
      <c r="L103" s="0" t="s">
        <v>891</v>
      </c>
      <c r="N103" s="0" t="s">
        <v>68</v>
      </c>
    </row>
    <row customHeight="1" ht="10.5">
      <c r="B104" s="0" t="s">
        <v>19</v>
      </c>
      <c r="C104" s="0">
        <v>31206861</v>
      </c>
      <c r="D104" s="0" t="s">
        <v>873</v>
      </c>
      <c r="E104" s="0" t="s">
        <v>874</v>
      </c>
      <c r="F104" s="0" t="s">
        <v>777</v>
      </c>
      <c r="G104" s="0" t="s">
        <v>875</v>
      </c>
      <c r="J104" s="0" t="s">
        <v>569</v>
      </c>
      <c r="K104" s="0" t="s">
        <v>892</v>
      </c>
      <c r="L104" s="0" t="s">
        <v>893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873</v>
      </c>
      <c r="E105" s="0" t="s">
        <v>874</v>
      </c>
      <c r="F105" s="0" t="s">
        <v>777</v>
      </c>
      <c r="G105" s="0" t="s">
        <v>875</v>
      </c>
      <c r="J105" s="0" t="s">
        <v>569</v>
      </c>
      <c r="K105" s="0" t="s">
        <v>894</v>
      </c>
      <c r="L105" s="0" t="s">
        <v>895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873</v>
      </c>
      <c r="E106" s="0" t="s">
        <v>874</v>
      </c>
      <c r="F106" s="0" t="s">
        <v>777</v>
      </c>
      <c r="G106" s="0" t="s">
        <v>875</v>
      </c>
      <c r="J106" s="0" t="s">
        <v>569</v>
      </c>
      <c r="K106" s="0" t="s">
        <v>896</v>
      </c>
      <c r="L106" s="0" t="s">
        <v>897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873</v>
      </c>
      <c r="E107" s="0" t="s">
        <v>874</v>
      </c>
      <c r="F107" s="0" t="s">
        <v>777</v>
      </c>
      <c r="G107" s="0" t="s">
        <v>875</v>
      </c>
      <c r="J107" s="0" t="s">
        <v>569</v>
      </c>
      <c r="K107" s="0" t="s">
        <v>898</v>
      </c>
      <c r="L107" s="0" t="s">
        <v>899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873</v>
      </c>
      <c r="E108" s="0" t="s">
        <v>874</v>
      </c>
      <c r="F108" s="0" t="s">
        <v>777</v>
      </c>
      <c r="G108" s="0" t="s">
        <v>875</v>
      </c>
      <c r="J108" s="0" t="s">
        <v>569</v>
      </c>
      <c r="K108" s="0" t="s">
        <v>688</v>
      </c>
      <c r="L108" s="0" t="s">
        <v>689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873</v>
      </c>
      <c r="E109" s="0" t="s">
        <v>874</v>
      </c>
      <c r="F109" s="0" t="s">
        <v>777</v>
      </c>
      <c r="G109" s="0" t="s">
        <v>875</v>
      </c>
      <c r="J109" s="0" t="s">
        <v>569</v>
      </c>
      <c r="K109" s="0" t="s">
        <v>570</v>
      </c>
      <c r="L109" s="0" t="s">
        <v>571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873</v>
      </c>
      <c r="E110" s="0" t="s">
        <v>874</v>
      </c>
      <c r="F110" s="0" t="s">
        <v>777</v>
      </c>
      <c r="G110" s="0" t="s">
        <v>875</v>
      </c>
      <c r="J110" s="0" t="s">
        <v>569</v>
      </c>
      <c r="K110" s="0" t="s">
        <v>900</v>
      </c>
      <c r="L110" s="0" t="s">
        <v>901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873</v>
      </c>
      <c r="E111" s="0" t="s">
        <v>874</v>
      </c>
      <c r="F111" s="0" t="s">
        <v>777</v>
      </c>
      <c r="G111" s="0" t="s">
        <v>875</v>
      </c>
      <c r="J111" s="0" t="s">
        <v>569</v>
      </c>
      <c r="K111" s="0" t="s">
        <v>902</v>
      </c>
      <c r="L111" s="0" t="s">
        <v>903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873</v>
      </c>
      <c r="E112" s="0" t="s">
        <v>874</v>
      </c>
      <c r="F112" s="0" t="s">
        <v>777</v>
      </c>
      <c r="G112" s="0" t="s">
        <v>875</v>
      </c>
      <c r="J112" s="0" t="s">
        <v>569</v>
      </c>
      <c r="K112" s="0" t="s">
        <v>698</v>
      </c>
      <c r="L112" s="0" t="s">
        <v>904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873</v>
      </c>
      <c r="E113" s="0" t="s">
        <v>874</v>
      </c>
      <c r="F113" s="0" t="s">
        <v>777</v>
      </c>
      <c r="G113" s="0" t="s">
        <v>875</v>
      </c>
      <c r="J113" s="0" t="s">
        <v>569</v>
      </c>
      <c r="K113" s="0" t="s">
        <v>905</v>
      </c>
      <c r="L113" s="0" t="s">
        <v>906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873</v>
      </c>
      <c r="E114" s="0" t="s">
        <v>874</v>
      </c>
      <c r="F114" s="0" t="s">
        <v>777</v>
      </c>
      <c r="G114" s="0" t="s">
        <v>875</v>
      </c>
      <c r="J114" s="0" t="s">
        <v>569</v>
      </c>
      <c r="K114" s="0" t="s">
        <v>907</v>
      </c>
      <c r="L114" s="0" t="s">
        <v>908</v>
      </c>
      <c r="N114" s="0" t="s">
        <v>68</v>
      </c>
    </row>
    <row customHeight="1" ht="10.5">
      <c r="B115" s="0" t="s">
        <v>19</v>
      </c>
      <c r="C115" s="0">
        <v>27880204</v>
      </c>
      <c r="D115" s="0" t="s">
        <v>909</v>
      </c>
      <c r="E115" s="0" t="s">
        <v>910</v>
      </c>
      <c r="F115" s="0" t="s">
        <v>911</v>
      </c>
      <c r="G115" s="0" t="s">
        <v>912</v>
      </c>
      <c r="H115" s="0" t="s">
        <v>521</v>
      </c>
      <c r="J115" s="0" t="s">
        <v>71</v>
      </c>
      <c r="K115" s="0" t="s">
        <v>71</v>
      </c>
      <c r="L115" s="0" t="s">
        <v>76</v>
      </c>
      <c r="M115" s="0" t="s">
        <v>61</v>
      </c>
      <c r="N115" s="0" t="s">
        <v>68</v>
      </c>
    </row>
    <row customHeight="1" ht="10.5">
      <c r="B116" s="0" t="s">
        <v>19</v>
      </c>
      <c r="C116" s="0">
        <v>26356490</v>
      </c>
      <c r="D116" s="0" t="s">
        <v>913</v>
      </c>
      <c r="E116" s="0" t="s">
        <v>914</v>
      </c>
      <c r="F116" s="0" t="s">
        <v>713</v>
      </c>
      <c r="G116" s="0" t="s">
        <v>915</v>
      </c>
      <c r="H116" s="0" t="s">
        <v>521</v>
      </c>
      <c r="J116" s="0" t="s">
        <v>715</v>
      </c>
      <c r="K116" s="0" t="s">
        <v>716</v>
      </c>
      <c r="L116" s="0" t="s">
        <v>717</v>
      </c>
      <c r="M116" s="0" t="s">
        <v>61</v>
      </c>
      <c r="N116" s="0" t="s">
        <v>244</v>
      </c>
    </row>
    <row customHeight="1" ht="10.5">
      <c r="B117" s="0" t="s">
        <v>19</v>
      </c>
      <c r="C117" s="0">
        <v>30360689</v>
      </c>
      <c r="D117" s="0" t="s">
        <v>916</v>
      </c>
      <c r="E117" s="0" t="s">
        <v>917</v>
      </c>
      <c r="F117" s="0" t="s">
        <v>713</v>
      </c>
      <c r="G117" s="0" t="s">
        <v>918</v>
      </c>
      <c r="H117" s="0" t="s">
        <v>521</v>
      </c>
      <c r="J117" s="0" t="s">
        <v>715</v>
      </c>
      <c r="K117" s="0" t="s">
        <v>919</v>
      </c>
      <c r="L117" s="0" t="s">
        <v>920</v>
      </c>
      <c r="M117" s="0" t="s">
        <v>61</v>
      </c>
      <c r="N117" s="0" t="s">
        <v>68</v>
      </c>
    </row>
    <row customHeight="1" ht="10.5">
      <c r="B118" s="0" t="s">
        <v>19</v>
      </c>
      <c r="C118" s="0">
        <v>31392467</v>
      </c>
      <c r="D118" s="0" t="s">
        <v>921</v>
      </c>
      <c r="E118" s="0" t="s">
        <v>922</v>
      </c>
      <c r="F118" s="0" t="s">
        <v>864</v>
      </c>
      <c r="G118" s="0" t="s">
        <v>923</v>
      </c>
      <c r="H118" s="0" t="s">
        <v>521</v>
      </c>
      <c r="J118" s="0" t="s">
        <v>702</v>
      </c>
      <c r="K118" s="0" t="s">
        <v>702</v>
      </c>
      <c r="L118" s="0" t="s">
        <v>703</v>
      </c>
      <c r="M118" s="0" t="s">
        <v>61</v>
      </c>
      <c r="N118" s="0" t="s">
        <v>244</v>
      </c>
    </row>
    <row customHeight="1" ht="10.5">
      <c r="B119" s="0" t="s">
        <v>19</v>
      </c>
      <c r="C119" s="0">
        <v>31640290</v>
      </c>
      <c r="D119" s="0" t="s">
        <v>924</v>
      </c>
      <c r="E119" s="0" t="s">
        <v>925</v>
      </c>
      <c r="F119" s="0" t="s">
        <v>771</v>
      </c>
      <c r="G119" s="0" t="s">
        <v>926</v>
      </c>
      <c r="H119" s="0" t="s">
        <v>521</v>
      </c>
      <c r="J119" s="0" t="s">
        <v>617</v>
      </c>
      <c r="K119" s="0" t="s">
        <v>927</v>
      </c>
      <c r="L119" s="0" t="s">
        <v>928</v>
      </c>
      <c r="M119" s="0" t="s">
        <v>61</v>
      </c>
      <c r="N119" s="0" t="s">
        <v>68</v>
      </c>
    </row>
    <row customHeight="1" ht="10.5">
      <c r="B120" s="0" t="s">
        <v>19</v>
      </c>
      <c r="C120" s="0">
        <v>31640290</v>
      </c>
      <c r="D120" s="0" t="s">
        <v>924</v>
      </c>
      <c r="E120" s="0" t="s">
        <v>925</v>
      </c>
      <c r="F120" s="0" t="s">
        <v>771</v>
      </c>
      <c r="G120" s="0" t="s">
        <v>926</v>
      </c>
      <c r="H120" s="0" t="s">
        <v>521</v>
      </c>
      <c r="J120" s="0" t="s">
        <v>617</v>
      </c>
      <c r="K120" s="0" t="s">
        <v>929</v>
      </c>
      <c r="L120" s="0" t="s">
        <v>930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31640290</v>
      </c>
      <c r="D121" s="0" t="s">
        <v>924</v>
      </c>
      <c r="E121" s="0" t="s">
        <v>925</v>
      </c>
      <c r="F121" s="0" t="s">
        <v>771</v>
      </c>
      <c r="G121" s="0" t="s">
        <v>926</v>
      </c>
      <c r="H121" s="0" t="s">
        <v>521</v>
      </c>
      <c r="J121" s="0" t="s">
        <v>617</v>
      </c>
      <c r="K121" s="0" t="s">
        <v>931</v>
      </c>
      <c r="L121" s="0" t="s">
        <v>932</v>
      </c>
      <c r="M121" s="0" t="s">
        <v>61</v>
      </c>
      <c r="N121" s="0" t="s">
        <v>68</v>
      </c>
    </row>
    <row customHeight="1" ht="10.5">
      <c r="B122" s="0" t="s">
        <v>19</v>
      </c>
      <c r="C122" s="0">
        <v>30477728</v>
      </c>
      <c r="D122" s="0" t="s">
        <v>933</v>
      </c>
      <c r="E122" s="0" t="s">
        <v>934</v>
      </c>
      <c r="F122" s="0" t="s">
        <v>44</v>
      </c>
      <c r="G122" s="0" t="s">
        <v>935</v>
      </c>
      <c r="H122" s="0" t="s">
        <v>521</v>
      </c>
      <c r="J122" s="0" t="s">
        <v>936</v>
      </c>
      <c r="K122" s="0" t="s">
        <v>937</v>
      </c>
      <c r="L122" s="0" t="s">
        <v>938</v>
      </c>
      <c r="M122" s="0" t="s">
        <v>61</v>
      </c>
      <c r="N122" s="0" t="s">
        <v>68</v>
      </c>
    </row>
    <row customHeight="1" ht="10.5">
      <c r="B123" s="0" t="s">
        <v>19</v>
      </c>
      <c r="C123" s="0">
        <v>26356606</v>
      </c>
      <c r="D123" s="0" t="s">
        <v>939</v>
      </c>
      <c r="E123" s="0" t="s">
        <v>940</v>
      </c>
      <c r="F123" s="0" t="s">
        <v>911</v>
      </c>
      <c r="G123" s="0" t="s">
        <v>941</v>
      </c>
      <c r="J123" s="0" t="s">
        <v>695</v>
      </c>
      <c r="K123" s="0" t="s">
        <v>942</v>
      </c>
      <c r="L123" s="0" t="s">
        <v>943</v>
      </c>
      <c r="N123" s="0" t="s">
        <v>68</v>
      </c>
    </row>
    <row customHeight="1" ht="10.5">
      <c r="B124" s="0" t="s">
        <v>19</v>
      </c>
      <c r="C124" s="0">
        <v>26356606</v>
      </c>
      <c r="D124" s="0" t="s">
        <v>939</v>
      </c>
      <c r="E124" s="0" t="s">
        <v>940</v>
      </c>
      <c r="F124" s="0" t="s">
        <v>911</v>
      </c>
      <c r="G124" s="0" t="s">
        <v>941</v>
      </c>
      <c r="J124" s="0" t="s">
        <v>695</v>
      </c>
      <c r="K124" s="0" t="s">
        <v>944</v>
      </c>
      <c r="L124" s="0" t="s">
        <v>945</v>
      </c>
      <c r="N124" s="0" t="s">
        <v>68</v>
      </c>
    </row>
    <row customHeight="1" ht="10.5">
      <c r="B125" s="0" t="s">
        <v>19</v>
      </c>
      <c r="C125" s="0">
        <v>26356606</v>
      </c>
      <c r="D125" s="0" t="s">
        <v>939</v>
      </c>
      <c r="E125" s="0" t="s">
        <v>940</v>
      </c>
      <c r="F125" s="0" t="s">
        <v>911</v>
      </c>
      <c r="G125" s="0" t="s">
        <v>941</v>
      </c>
      <c r="J125" s="0" t="s">
        <v>695</v>
      </c>
      <c r="K125" s="0" t="s">
        <v>946</v>
      </c>
      <c r="L125" s="0" t="s">
        <v>947</v>
      </c>
      <c r="N125" s="0" t="s">
        <v>68</v>
      </c>
    </row>
    <row customHeight="1" ht="10.5">
      <c r="B126" s="0" t="s">
        <v>19</v>
      </c>
      <c r="C126" s="0">
        <v>26356606</v>
      </c>
      <c r="D126" s="0" t="s">
        <v>939</v>
      </c>
      <c r="E126" s="0" t="s">
        <v>940</v>
      </c>
      <c r="F126" s="0" t="s">
        <v>911</v>
      </c>
      <c r="G126" s="0" t="s">
        <v>941</v>
      </c>
      <c r="J126" s="0" t="s">
        <v>695</v>
      </c>
      <c r="K126" s="0" t="s">
        <v>696</v>
      </c>
      <c r="L126" s="0" t="s">
        <v>697</v>
      </c>
      <c r="N126" s="0" t="s">
        <v>68</v>
      </c>
    </row>
    <row customHeight="1" ht="10.5">
      <c r="B127" s="0" t="s">
        <v>19</v>
      </c>
      <c r="C127" s="0">
        <v>26356606</v>
      </c>
      <c r="D127" s="0" t="s">
        <v>939</v>
      </c>
      <c r="E127" s="0" t="s">
        <v>940</v>
      </c>
      <c r="F127" s="0" t="s">
        <v>911</v>
      </c>
      <c r="G127" s="0" t="s">
        <v>941</v>
      </c>
      <c r="J127" s="0" t="s">
        <v>695</v>
      </c>
      <c r="K127" s="0" t="s">
        <v>948</v>
      </c>
      <c r="L127" s="0" t="s">
        <v>949</v>
      </c>
      <c r="N127" s="0" t="s">
        <v>68</v>
      </c>
    </row>
    <row customHeight="1" ht="10.5">
      <c r="B128" s="0" t="s">
        <v>19</v>
      </c>
      <c r="C128" s="0">
        <v>26356606</v>
      </c>
      <c r="D128" s="0" t="s">
        <v>939</v>
      </c>
      <c r="E128" s="0" t="s">
        <v>940</v>
      </c>
      <c r="F128" s="0" t="s">
        <v>911</v>
      </c>
      <c r="G128" s="0" t="s">
        <v>941</v>
      </c>
      <c r="J128" s="0" t="s">
        <v>695</v>
      </c>
      <c r="K128" s="0" t="s">
        <v>698</v>
      </c>
      <c r="L128" s="0" t="s">
        <v>699</v>
      </c>
      <c r="N128" s="0" t="s">
        <v>68</v>
      </c>
    </row>
    <row customHeight="1" ht="10.5">
      <c r="B129" s="0" t="s">
        <v>19</v>
      </c>
      <c r="C129" s="0">
        <v>31709653</v>
      </c>
      <c r="D129" s="0" t="s">
        <v>950</v>
      </c>
      <c r="E129" s="0" t="s">
        <v>951</v>
      </c>
      <c r="F129" s="0" t="s">
        <v>771</v>
      </c>
      <c r="G129" s="0" t="s">
        <v>952</v>
      </c>
      <c r="H129" s="0" t="s">
        <v>521</v>
      </c>
      <c r="J129" s="0" t="s">
        <v>627</v>
      </c>
      <c r="K129" s="0" t="s">
        <v>953</v>
      </c>
      <c r="L129" s="0" t="s">
        <v>954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26372373</v>
      </c>
      <c r="D130" s="0" t="s">
        <v>955</v>
      </c>
      <c r="E130" s="0" t="s">
        <v>956</v>
      </c>
      <c r="F130" s="0" t="s">
        <v>563</v>
      </c>
      <c r="G130" s="0" t="s">
        <v>957</v>
      </c>
      <c r="H130" s="0" t="s">
        <v>519</v>
      </c>
      <c r="J130" s="0" t="s">
        <v>559</v>
      </c>
      <c r="K130" s="0" t="s">
        <v>559</v>
      </c>
      <c r="L130" s="0" t="s">
        <v>560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31381940</v>
      </c>
      <c r="D131" s="0" t="s">
        <v>958</v>
      </c>
      <c r="E131" s="0" t="s">
        <v>959</v>
      </c>
      <c r="F131" s="0" t="s">
        <v>790</v>
      </c>
      <c r="G131" s="0" t="s">
        <v>960</v>
      </c>
      <c r="H131" s="0" t="s">
        <v>53</v>
      </c>
      <c r="J131" s="0" t="s">
        <v>627</v>
      </c>
      <c r="K131" s="0" t="s">
        <v>961</v>
      </c>
      <c r="L131" s="0" t="s">
        <v>962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31660346</v>
      </c>
      <c r="D132" s="0" t="s">
        <v>963</v>
      </c>
      <c r="E132" s="0" t="s">
        <v>964</v>
      </c>
      <c r="F132" s="0" t="s">
        <v>771</v>
      </c>
      <c r="G132" s="0" t="s">
        <v>965</v>
      </c>
      <c r="H132" s="0" t="s">
        <v>53</v>
      </c>
      <c r="J132" s="0" t="s">
        <v>627</v>
      </c>
      <c r="K132" s="0" t="s">
        <v>966</v>
      </c>
      <c r="L132" s="0" t="s">
        <v>967</v>
      </c>
      <c r="M132" s="0" t="s">
        <v>61</v>
      </c>
      <c r="N132" s="0" t="s">
        <v>68</v>
      </c>
    </row>
    <row customHeight="1" ht="10.5">
      <c r="B133" s="0" t="s">
        <v>19</v>
      </c>
      <c r="C133" s="0">
        <v>31653316</v>
      </c>
      <c r="D133" s="0" t="s">
        <v>968</v>
      </c>
      <c r="E133" s="0" t="s">
        <v>969</v>
      </c>
      <c r="F133" s="0" t="s">
        <v>771</v>
      </c>
      <c r="G133" s="0" t="s">
        <v>970</v>
      </c>
      <c r="J133" s="0" t="s">
        <v>627</v>
      </c>
      <c r="K133" s="0" t="s">
        <v>971</v>
      </c>
      <c r="L133" s="0" t="s">
        <v>972</v>
      </c>
      <c r="N133" s="0" t="s">
        <v>68</v>
      </c>
    </row>
    <row customHeight="1" ht="10.5">
      <c r="B134" s="0" t="s">
        <v>19</v>
      </c>
      <c r="C134" s="0">
        <v>31735027</v>
      </c>
      <c r="D134" s="0" t="s">
        <v>973</v>
      </c>
      <c r="E134" s="0" t="s">
        <v>974</v>
      </c>
      <c r="F134" s="0" t="s">
        <v>771</v>
      </c>
      <c r="G134" s="0" t="s">
        <v>975</v>
      </c>
      <c r="H134" s="0" t="s">
        <v>521</v>
      </c>
      <c r="J134" s="0" t="s">
        <v>627</v>
      </c>
      <c r="K134" s="0" t="s">
        <v>976</v>
      </c>
      <c r="L134" s="0" t="s">
        <v>977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31536045</v>
      </c>
      <c r="D135" s="0" t="s">
        <v>978</v>
      </c>
      <c r="E135" s="0" t="s">
        <v>979</v>
      </c>
      <c r="F135" s="0" t="s">
        <v>980</v>
      </c>
      <c r="G135" s="0" t="s">
        <v>981</v>
      </c>
      <c r="H135" s="0" t="s">
        <v>521</v>
      </c>
      <c r="J135" s="0" t="s">
        <v>693</v>
      </c>
      <c r="K135" s="0" t="s">
        <v>693</v>
      </c>
      <c r="L135" s="0" t="s">
        <v>694</v>
      </c>
      <c r="M135" s="0" t="s">
        <v>61</v>
      </c>
      <c r="N135" s="0" t="s">
        <v>68</v>
      </c>
    </row>
    <row customHeight="1" ht="10.5">
      <c r="B136" s="0" t="s">
        <v>19</v>
      </c>
      <c r="C136" s="0">
        <v>26447754</v>
      </c>
      <c r="D136" s="0" t="s">
        <v>982</v>
      </c>
      <c r="E136" s="0" t="s">
        <v>983</v>
      </c>
      <c r="F136" s="0" t="s">
        <v>984</v>
      </c>
      <c r="G136" s="0" t="s">
        <v>985</v>
      </c>
      <c r="H136" s="0" t="s">
        <v>53</v>
      </c>
      <c r="J136" s="0" t="s">
        <v>627</v>
      </c>
      <c r="K136" s="0" t="s">
        <v>986</v>
      </c>
      <c r="L136" s="0" t="s">
        <v>987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31280176</v>
      </c>
      <c r="D137" s="0" t="s">
        <v>988</v>
      </c>
      <c r="E137" s="0" t="s">
        <v>989</v>
      </c>
      <c r="F137" s="0" t="s">
        <v>790</v>
      </c>
      <c r="G137" s="0" t="s">
        <v>990</v>
      </c>
      <c r="H137" s="0" t="s">
        <v>522</v>
      </c>
      <c r="J137" s="0" t="s">
        <v>627</v>
      </c>
      <c r="K137" s="0" t="s">
        <v>991</v>
      </c>
      <c r="L137" s="0" t="s">
        <v>992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28072605</v>
      </c>
      <c r="D138" s="0" t="s">
        <v>993</v>
      </c>
      <c r="E138" s="0" t="s">
        <v>994</v>
      </c>
      <c r="F138" s="0" t="s">
        <v>777</v>
      </c>
      <c r="G138" s="0" t="s">
        <v>995</v>
      </c>
      <c r="J138" s="0" t="s">
        <v>766</v>
      </c>
      <c r="K138" s="0" t="s">
        <v>996</v>
      </c>
      <c r="L138" s="0" t="s">
        <v>997</v>
      </c>
      <c r="N138" s="0" t="s">
        <v>68</v>
      </c>
    </row>
    <row customHeight="1" ht="10.5">
      <c r="B139" s="0" t="s">
        <v>19</v>
      </c>
      <c r="C139" s="0">
        <v>28072605</v>
      </c>
      <c r="D139" s="0" t="s">
        <v>993</v>
      </c>
      <c r="E139" s="0" t="s">
        <v>994</v>
      </c>
      <c r="F139" s="0" t="s">
        <v>777</v>
      </c>
      <c r="G139" s="0" t="s">
        <v>995</v>
      </c>
      <c r="H139" s="0" t="s">
        <v>521</v>
      </c>
      <c r="J139" s="0" t="s">
        <v>766</v>
      </c>
      <c r="K139" s="0" t="s">
        <v>998</v>
      </c>
      <c r="L139" s="0" t="s">
        <v>999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28072605</v>
      </c>
      <c r="D140" s="0" t="s">
        <v>993</v>
      </c>
      <c r="E140" s="0" t="s">
        <v>994</v>
      </c>
      <c r="F140" s="0" t="s">
        <v>777</v>
      </c>
      <c r="G140" s="0" t="s">
        <v>995</v>
      </c>
      <c r="J140" s="0" t="s">
        <v>766</v>
      </c>
      <c r="K140" s="0" t="s">
        <v>1000</v>
      </c>
      <c r="L140" s="0" t="s">
        <v>1001</v>
      </c>
      <c r="N140" s="0" t="s">
        <v>68</v>
      </c>
    </row>
    <row customHeight="1" ht="10.5">
      <c r="B141" s="0" t="s">
        <v>19</v>
      </c>
      <c r="C141" s="0">
        <v>28072605</v>
      </c>
      <c r="D141" s="0" t="s">
        <v>993</v>
      </c>
      <c r="E141" s="0" t="s">
        <v>994</v>
      </c>
      <c r="F141" s="0" t="s">
        <v>777</v>
      </c>
      <c r="G141" s="0" t="s">
        <v>995</v>
      </c>
      <c r="J141" s="0" t="s">
        <v>766</v>
      </c>
      <c r="K141" s="0" t="s">
        <v>1002</v>
      </c>
      <c r="L141" s="0" t="s">
        <v>1003</v>
      </c>
      <c r="N141" s="0" t="s">
        <v>68</v>
      </c>
    </row>
    <row customHeight="1" ht="10.5">
      <c r="B142" s="0" t="s">
        <v>19</v>
      </c>
      <c r="C142" s="0">
        <v>28072605</v>
      </c>
      <c r="D142" s="0" t="s">
        <v>993</v>
      </c>
      <c r="E142" s="0" t="s">
        <v>994</v>
      </c>
      <c r="F142" s="0" t="s">
        <v>777</v>
      </c>
      <c r="G142" s="0" t="s">
        <v>995</v>
      </c>
      <c r="J142" s="0" t="s">
        <v>766</v>
      </c>
      <c r="K142" s="0" t="s">
        <v>1004</v>
      </c>
      <c r="L142" s="0" t="s">
        <v>1005</v>
      </c>
      <c r="N142" s="0" t="s">
        <v>68</v>
      </c>
    </row>
    <row customHeight="1" ht="10.5">
      <c r="B143" s="0" t="s">
        <v>19</v>
      </c>
      <c r="C143" s="0">
        <v>28072605</v>
      </c>
      <c r="D143" s="0" t="s">
        <v>993</v>
      </c>
      <c r="E143" s="0" t="s">
        <v>994</v>
      </c>
      <c r="F143" s="0" t="s">
        <v>777</v>
      </c>
      <c r="G143" s="0" t="s">
        <v>995</v>
      </c>
      <c r="J143" s="0" t="s">
        <v>766</v>
      </c>
      <c r="K143" s="0" t="s">
        <v>1006</v>
      </c>
      <c r="L143" s="0" t="s">
        <v>1007</v>
      </c>
      <c r="N143" s="0" t="s">
        <v>68</v>
      </c>
    </row>
    <row customHeight="1" ht="10.5">
      <c r="B144" s="0" t="s">
        <v>19</v>
      </c>
      <c r="C144" s="0">
        <v>26505355</v>
      </c>
      <c r="D144" s="0" t="s">
        <v>1008</v>
      </c>
      <c r="E144" s="0" t="s">
        <v>1009</v>
      </c>
      <c r="F144" s="0" t="s">
        <v>706</v>
      </c>
      <c r="G144" s="0" t="s">
        <v>1010</v>
      </c>
      <c r="H144" s="0" t="s">
        <v>521</v>
      </c>
      <c r="J144" s="0" t="s">
        <v>622</v>
      </c>
      <c r="K144" s="0" t="s">
        <v>1011</v>
      </c>
      <c r="L144" s="0" t="s">
        <v>1012</v>
      </c>
      <c r="M144" s="0" t="s">
        <v>61</v>
      </c>
      <c r="N144" s="0" t="s">
        <v>68</v>
      </c>
    </row>
    <row customHeight="1" ht="10.5">
      <c r="B145" s="0" t="s">
        <v>19</v>
      </c>
      <c r="C145" s="0">
        <v>26510614</v>
      </c>
      <c r="D145" s="0" t="s">
        <v>1013</v>
      </c>
      <c r="E145" s="0" t="s">
        <v>1014</v>
      </c>
      <c r="F145" s="0" t="s">
        <v>1015</v>
      </c>
      <c r="G145" s="0" t="s">
        <v>1016</v>
      </c>
      <c r="H145" s="0" t="s">
        <v>521</v>
      </c>
      <c r="J145" s="0" t="s">
        <v>625</v>
      </c>
      <c r="K145" s="0" t="s">
        <v>625</v>
      </c>
      <c r="L145" s="0" t="s">
        <v>626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26541080</v>
      </c>
      <c r="D146" s="0" t="s">
        <v>1017</v>
      </c>
      <c r="E146" s="0" t="s">
        <v>1018</v>
      </c>
      <c r="F146" s="0" t="s">
        <v>864</v>
      </c>
      <c r="G146" s="0" t="s">
        <v>1019</v>
      </c>
      <c r="H146" s="0" t="s">
        <v>521</v>
      </c>
      <c r="J146" s="0" t="s">
        <v>690</v>
      </c>
      <c r="K146" s="0" t="s">
        <v>1020</v>
      </c>
      <c r="L146" s="0" t="s">
        <v>1021</v>
      </c>
      <c r="M146" s="0" t="s">
        <v>61</v>
      </c>
      <c r="N146" s="0" t="s">
        <v>68</v>
      </c>
    </row>
    <row customHeight="1" ht="10.5">
      <c r="B147" s="0" t="s">
        <v>19</v>
      </c>
      <c r="C147" s="0">
        <v>26652552</v>
      </c>
      <c r="D147" s="0" t="s">
        <v>1022</v>
      </c>
      <c r="E147" s="0" t="s">
        <v>1023</v>
      </c>
      <c r="F147" s="0" t="s">
        <v>1024</v>
      </c>
      <c r="G147" s="0" t="s">
        <v>1025</v>
      </c>
      <c r="H147" s="0" t="s">
        <v>521</v>
      </c>
      <c r="J147" s="0" t="s">
        <v>569</v>
      </c>
      <c r="K147" s="0" t="s">
        <v>1026</v>
      </c>
      <c r="L147" s="0" t="s">
        <v>1027</v>
      </c>
      <c r="M147" s="0" t="s">
        <v>61</v>
      </c>
      <c r="N147" s="0" t="s">
        <v>68</v>
      </c>
    </row>
    <row customHeight="1" ht="10.5">
      <c r="B148" s="0" t="s">
        <v>19</v>
      </c>
      <c r="C148" s="0">
        <v>26755262</v>
      </c>
      <c r="D148" s="0" t="s">
        <v>1028</v>
      </c>
      <c r="E148" s="0" t="s">
        <v>1029</v>
      </c>
      <c r="F148" s="0" t="s">
        <v>1030</v>
      </c>
      <c r="G148" s="0" t="s">
        <v>1031</v>
      </c>
      <c r="H148" s="0" t="s">
        <v>521</v>
      </c>
      <c r="J148" s="0" t="s">
        <v>1032</v>
      </c>
      <c r="K148" s="0" t="s">
        <v>1033</v>
      </c>
      <c r="L148" s="0" t="s">
        <v>1034</v>
      </c>
      <c r="M148" s="0" t="s">
        <v>61</v>
      </c>
      <c r="N148" s="0" t="s">
        <v>68</v>
      </c>
    </row>
    <row customHeight="1" ht="10.5">
      <c r="B149" s="0" t="s">
        <v>19</v>
      </c>
      <c r="C149" s="0">
        <v>31191071</v>
      </c>
      <c r="D149" s="0" t="s">
        <v>1035</v>
      </c>
      <c r="E149" s="0" t="s">
        <v>1036</v>
      </c>
      <c r="F149" s="0" t="s">
        <v>980</v>
      </c>
      <c r="G149" s="0" t="s">
        <v>1037</v>
      </c>
      <c r="H149" s="0" t="s">
        <v>53</v>
      </c>
      <c r="J149" s="0" t="s">
        <v>693</v>
      </c>
      <c r="K149" s="0" t="s">
        <v>693</v>
      </c>
      <c r="L149" s="0" t="s">
        <v>694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31417272</v>
      </c>
      <c r="D150" s="0" t="s">
        <v>1038</v>
      </c>
      <c r="E150" s="0" t="s">
        <v>1039</v>
      </c>
      <c r="F150" s="0" t="s">
        <v>597</v>
      </c>
      <c r="G150" s="0" t="s">
        <v>1040</v>
      </c>
      <c r="H150" s="0" t="s">
        <v>521</v>
      </c>
      <c r="J150" s="0" t="s">
        <v>559</v>
      </c>
      <c r="K150" s="0" t="s">
        <v>559</v>
      </c>
      <c r="L150" s="0" t="s">
        <v>560</v>
      </c>
      <c r="M150" s="0" t="s">
        <v>61</v>
      </c>
      <c r="N150" s="0" t="s">
        <v>68</v>
      </c>
    </row>
    <row customHeight="1" ht="10.5">
      <c r="B151" s="0" t="s">
        <v>19</v>
      </c>
      <c r="C151" s="0">
        <v>31417272</v>
      </c>
      <c r="D151" s="0" t="s">
        <v>1038</v>
      </c>
      <c r="E151" s="0" t="s">
        <v>1039</v>
      </c>
      <c r="F151" s="0" t="s">
        <v>597</v>
      </c>
      <c r="G151" s="0" t="s">
        <v>1040</v>
      </c>
      <c r="H151" s="0" t="s">
        <v>522</v>
      </c>
      <c r="J151" s="0" t="s">
        <v>559</v>
      </c>
      <c r="K151" s="0" t="s">
        <v>559</v>
      </c>
      <c r="L151" s="0" t="s">
        <v>560</v>
      </c>
      <c r="M151" s="0" t="s">
        <v>61</v>
      </c>
      <c r="N151" s="0" t="s">
        <v>244</v>
      </c>
    </row>
    <row customHeight="1" ht="10.5">
      <c r="B152" s="0" t="s">
        <v>19</v>
      </c>
      <c r="C152" s="0">
        <v>31417272</v>
      </c>
      <c r="D152" s="0" t="s">
        <v>1038</v>
      </c>
      <c r="E152" s="0" t="s">
        <v>1039</v>
      </c>
      <c r="F152" s="0" t="s">
        <v>597</v>
      </c>
      <c r="G152" s="0" t="s">
        <v>1040</v>
      </c>
      <c r="H152" s="0" t="s">
        <v>513</v>
      </c>
      <c r="J152" s="0" t="s">
        <v>559</v>
      </c>
      <c r="K152" s="0" t="s">
        <v>559</v>
      </c>
      <c r="L152" s="0" t="s">
        <v>560</v>
      </c>
      <c r="M152" s="0" t="s">
        <v>61</v>
      </c>
      <c r="N152" s="0" t="s">
        <v>68</v>
      </c>
    </row>
    <row customHeight="1" ht="10.5">
      <c r="B153" s="0" t="s">
        <v>19</v>
      </c>
      <c r="C153" s="0">
        <v>31417272</v>
      </c>
      <c r="D153" s="0" t="s">
        <v>1038</v>
      </c>
      <c r="E153" s="0" t="s">
        <v>1039</v>
      </c>
      <c r="F153" s="0" t="s">
        <v>597</v>
      </c>
      <c r="G153" s="0" t="s">
        <v>1040</v>
      </c>
      <c r="H153" s="0" t="s">
        <v>522</v>
      </c>
      <c r="J153" s="0" t="s">
        <v>625</v>
      </c>
      <c r="K153" s="0" t="s">
        <v>625</v>
      </c>
      <c r="L153" s="0" t="s">
        <v>626</v>
      </c>
      <c r="M153" s="0" t="s">
        <v>61</v>
      </c>
      <c r="N153" s="0" t="s">
        <v>244</v>
      </c>
    </row>
    <row customHeight="1" ht="10.5">
      <c r="B154" s="0" t="s">
        <v>19</v>
      </c>
      <c r="C154" s="0">
        <v>31417272</v>
      </c>
      <c r="D154" s="0" t="s">
        <v>1038</v>
      </c>
      <c r="E154" s="0" t="s">
        <v>1039</v>
      </c>
      <c r="F154" s="0" t="s">
        <v>597</v>
      </c>
      <c r="G154" s="0" t="s">
        <v>1040</v>
      </c>
      <c r="H154" s="0" t="s">
        <v>521</v>
      </c>
      <c r="J154" s="0" t="s">
        <v>599</v>
      </c>
      <c r="K154" s="0" t="s">
        <v>600</v>
      </c>
      <c r="L154" s="0" t="s">
        <v>601</v>
      </c>
      <c r="M154" s="0" t="s">
        <v>61</v>
      </c>
      <c r="N154" s="0" t="s">
        <v>68</v>
      </c>
    </row>
    <row customHeight="1" ht="10.5">
      <c r="B155" s="0" t="s">
        <v>19</v>
      </c>
      <c r="C155" s="0">
        <v>31417272</v>
      </c>
      <c r="D155" s="0" t="s">
        <v>1038</v>
      </c>
      <c r="E155" s="0" t="s">
        <v>1039</v>
      </c>
      <c r="F155" s="0" t="s">
        <v>597</v>
      </c>
      <c r="G155" s="0" t="s">
        <v>1040</v>
      </c>
      <c r="H155" s="0" t="s">
        <v>521</v>
      </c>
      <c r="J155" s="0" t="s">
        <v>599</v>
      </c>
      <c r="K155" s="0" t="s">
        <v>1041</v>
      </c>
      <c r="L155" s="0" t="s">
        <v>1042</v>
      </c>
      <c r="M155" s="0" t="s">
        <v>61</v>
      </c>
      <c r="N155" s="0" t="s">
        <v>68</v>
      </c>
    </row>
    <row customHeight="1" ht="10.5">
      <c r="B156" s="0" t="s">
        <v>19</v>
      </c>
      <c r="C156" s="0">
        <v>31417272</v>
      </c>
      <c r="D156" s="0" t="s">
        <v>1038</v>
      </c>
      <c r="E156" s="0" t="s">
        <v>1039</v>
      </c>
      <c r="F156" s="0" t="s">
        <v>597</v>
      </c>
      <c r="G156" s="0" t="s">
        <v>1040</v>
      </c>
      <c r="H156" s="0" t="s">
        <v>522</v>
      </c>
      <c r="J156" s="0" t="s">
        <v>599</v>
      </c>
      <c r="K156" s="0" t="s">
        <v>1041</v>
      </c>
      <c r="L156" s="0" t="s">
        <v>1042</v>
      </c>
      <c r="M156" s="0" t="s">
        <v>61</v>
      </c>
      <c r="N156" s="0" t="s">
        <v>244</v>
      </c>
    </row>
    <row customHeight="1" ht="10.5">
      <c r="B157" s="0" t="s">
        <v>19</v>
      </c>
      <c r="C157" s="0">
        <v>31417272</v>
      </c>
      <c r="D157" s="0" t="s">
        <v>1038</v>
      </c>
      <c r="E157" s="0" t="s">
        <v>1039</v>
      </c>
      <c r="F157" s="0" t="s">
        <v>597</v>
      </c>
      <c r="G157" s="0" t="s">
        <v>1040</v>
      </c>
      <c r="H157" s="0" t="s">
        <v>522</v>
      </c>
      <c r="J157" s="0" t="s">
        <v>627</v>
      </c>
      <c r="K157" s="0" t="s">
        <v>630</v>
      </c>
      <c r="L157" s="0" t="s">
        <v>631</v>
      </c>
      <c r="M157" s="0" t="s">
        <v>61</v>
      </c>
      <c r="N157" s="0" t="s">
        <v>244</v>
      </c>
    </row>
    <row customHeight="1" ht="10.5">
      <c r="B158" s="0" t="s">
        <v>19</v>
      </c>
      <c r="C158" s="0">
        <v>31417272</v>
      </c>
      <c r="D158" s="0" t="s">
        <v>1038</v>
      </c>
      <c r="E158" s="0" t="s">
        <v>1039</v>
      </c>
      <c r="F158" s="0" t="s">
        <v>597</v>
      </c>
      <c r="G158" s="0" t="s">
        <v>1040</v>
      </c>
      <c r="H158" s="0" t="s">
        <v>517</v>
      </c>
      <c r="J158" s="0" t="s">
        <v>627</v>
      </c>
      <c r="K158" s="0" t="s">
        <v>630</v>
      </c>
      <c r="L158" s="0" t="s">
        <v>631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31417272</v>
      </c>
      <c r="D159" s="0" t="s">
        <v>1038</v>
      </c>
      <c r="E159" s="0" t="s">
        <v>1039</v>
      </c>
      <c r="F159" s="0" t="s">
        <v>597</v>
      </c>
      <c r="G159" s="0" t="s">
        <v>1040</v>
      </c>
      <c r="J159" s="0" t="s">
        <v>677</v>
      </c>
      <c r="K159" s="0" t="s">
        <v>680</v>
      </c>
      <c r="L159" s="0" t="s">
        <v>681</v>
      </c>
      <c r="N159" s="0" t="s">
        <v>68</v>
      </c>
    </row>
    <row customHeight="1" ht="10.5">
      <c r="B160" s="0" t="s">
        <v>19</v>
      </c>
      <c r="C160" s="0">
        <v>31417272</v>
      </c>
      <c r="D160" s="0" t="s">
        <v>1038</v>
      </c>
      <c r="E160" s="0" t="s">
        <v>1039</v>
      </c>
      <c r="F160" s="0" t="s">
        <v>597</v>
      </c>
      <c r="G160" s="0" t="s">
        <v>1040</v>
      </c>
      <c r="H160" s="0" t="s">
        <v>522</v>
      </c>
      <c r="J160" s="0" t="s">
        <v>690</v>
      </c>
      <c r="K160" s="0" t="s">
        <v>1043</v>
      </c>
      <c r="L160" s="0" t="s">
        <v>1044</v>
      </c>
      <c r="M160" s="0" t="s">
        <v>61</v>
      </c>
      <c r="N160" s="0" t="s">
        <v>244</v>
      </c>
    </row>
    <row customHeight="1" ht="10.5">
      <c r="B161" s="0" t="s">
        <v>19</v>
      </c>
      <c r="C161" s="0">
        <v>31417272</v>
      </c>
      <c r="D161" s="0" t="s">
        <v>1038</v>
      </c>
      <c r="E161" s="0" t="s">
        <v>1039</v>
      </c>
      <c r="F161" s="0" t="s">
        <v>597</v>
      </c>
      <c r="G161" s="0" t="s">
        <v>1040</v>
      </c>
      <c r="H161" s="0" t="s">
        <v>521</v>
      </c>
      <c r="J161" s="0" t="s">
        <v>695</v>
      </c>
      <c r="K161" s="0" t="s">
        <v>942</v>
      </c>
      <c r="L161" s="0" t="s">
        <v>943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31417272</v>
      </c>
      <c r="D162" s="0" t="s">
        <v>1038</v>
      </c>
      <c r="E162" s="0" t="s">
        <v>1039</v>
      </c>
      <c r="F162" s="0" t="s">
        <v>597</v>
      </c>
      <c r="G162" s="0" t="s">
        <v>1040</v>
      </c>
      <c r="H162" s="0" t="s">
        <v>517</v>
      </c>
      <c r="J162" s="0" t="s">
        <v>695</v>
      </c>
      <c r="K162" s="0" t="s">
        <v>698</v>
      </c>
      <c r="L162" s="0" t="s">
        <v>699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31417272</v>
      </c>
      <c r="D163" s="0" t="s">
        <v>1038</v>
      </c>
      <c r="E163" s="0" t="s">
        <v>1039</v>
      </c>
      <c r="F163" s="0" t="s">
        <v>597</v>
      </c>
      <c r="G163" s="0" t="s">
        <v>1040</v>
      </c>
      <c r="H163" s="0" t="s">
        <v>522</v>
      </c>
      <c r="J163" s="0" t="s">
        <v>695</v>
      </c>
      <c r="K163" s="0" t="s">
        <v>698</v>
      </c>
      <c r="L163" s="0" t="s">
        <v>699</v>
      </c>
      <c r="M163" s="0" t="s">
        <v>61</v>
      </c>
      <c r="N163" s="0" t="s">
        <v>244</v>
      </c>
    </row>
    <row customHeight="1" ht="10.5">
      <c r="B164" s="0" t="s">
        <v>19</v>
      </c>
      <c r="C164" s="0">
        <v>31417272</v>
      </c>
      <c r="D164" s="0" t="s">
        <v>1038</v>
      </c>
      <c r="E164" s="0" t="s">
        <v>1039</v>
      </c>
      <c r="F164" s="0" t="s">
        <v>597</v>
      </c>
      <c r="G164" s="0" t="s">
        <v>1040</v>
      </c>
      <c r="H164" s="0" t="s">
        <v>522</v>
      </c>
      <c r="J164" s="0" t="s">
        <v>773</v>
      </c>
      <c r="K164" s="0" t="s">
        <v>773</v>
      </c>
      <c r="L164" s="0" t="s">
        <v>774</v>
      </c>
      <c r="M164" s="0" t="s">
        <v>61</v>
      </c>
      <c r="N164" s="0" t="s">
        <v>244</v>
      </c>
    </row>
    <row customHeight="1" ht="10.5">
      <c r="B165" s="0" t="s">
        <v>19</v>
      </c>
      <c r="C165" s="0">
        <v>31417272</v>
      </c>
      <c r="D165" s="0" t="s">
        <v>1038</v>
      </c>
      <c r="E165" s="0" t="s">
        <v>1039</v>
      </c>
      <c r="F165" s="0" t="s">
        <v>597</v>
      </c>
      <c r="G165" s="0" t="s">
        <v>1040</v>
      </c>
      <c r="H165" s="0" t="s">
        <v>521</v>
      </c>
      <c r="J165" s="0" t="s">
        <v>773</v>
      </c>
      <c r="K165" s="0" t="s">
        <v>773</v>
      </c>
      <c r="L165" s="0" t="s">
        <v>774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31417272</v>
      </c>
      <c r="D166" s="0" t="s">
        <v>1038</v>
      </c>
      <c r="E166" s="0" t="s">
        <v>1039</v>
      </c>
      <c r="F166" s="0" t="s">
        <v>597</v>
      </c>
      <c r="G166" s="0" t="s">
        <v>1040</v>
      </c>
      <c r="H166" s="0" t="s">
        <v>513</v>
      </c>
      <c r="J166" s="0" t="s">
        <v>773</v>
      </c>
      <c r="K166" s="0" t="s">
        <v>773</v>
      </c>
      <c r="L166" s="0" t="s">
        <v>774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1038</v>
      </c>
      <c r="E167" s="0" t="s">
        <v>1039</v>
      </c>
      <c r="F167" s="0" t="s">
        <v>597</v>
      </c>
      <c r="G167" s="0" t="s">
        <v>1040</v>
      </c>
      <c r="H167" s="0" t="s">
        <v>522</v>
      </c>
      <c r="J167" s="0" t="s">
        <v>71</v>
      </c>
      <c r="K167" s="0" t="s">
        <v>71</v>
      </c>
      <c r="L167" s="0" t="s">
        <v>76</v>
      </c>
      <c r="M167" s="0" t="s">
        <v>61</v>
      </c>
      <c r="N167" s="0" t="s">
        <v>244</v>
      </c>
    </row>
    <row customHeight="1" ht="10.5">
      <c r="B168" s="0" t="s">
        <v>19</v>
      </c>
      <c r="C168" s="0">
        <v>31417272</v>
      </c>
      <c r="D168" s="0" t="s">
        <v>1038</v>
      </c>
      <c r="E168" s="0" t="s">
        <v>1039</v>
      </c>
      <c r="F168" s="0" t="s">
        <v>597</v>
      </c>
      <c r="G168" s="0" t="s">
        <v>1040</v>
      </c>
      <c r="H168" s="0" t="s">
        <v>513</v>
      </c>
      <c r="J168" s="0" t="s">
        <v>71</v>
      </c>
      <c r="K168" s="0" t="s">
        <v>71</v>
      </c>
      <c r="L168" s="0" t="s">
        <v>76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1038</v>
      </c>
      <c r="E169" s="0" t="s">
        <v>1039</v>
      </c>
      <c r="F169" s="0" t="s">
        <v>597</v>
      </c>
      <c r="G169" s="0" t="s">
        <v>1040</v>
      </c>
      <c r="H169" s="0" t="s">
        <v>522</v>
      </c>
      <c r="J169" s="0" t="s">
        <v>1045</v>
      </c>
      <c r="K169" s="0" t="s">
        <v>1045</v>
      </c>
      <c r="L169" s="0" t="s">
        <v>1046</v>
      </c>
      <c r="M169" s="0" t="s">
        <v>61</v>
      </c>
      <c r="N169" s="0" t="s">
        <v>244</v>
      </c>
    </row>
    <row customHeight="1" ht="10.5">
      <c r="B170" s="0" t="s">
        <v>19</v>
      </c>
      <c r="C170" s="0">
        <v>31417272</v>
      </c>
      <c r="D170" s="0" t="s">
        <v>1038</v>
      </c>
      <c r="E170" s="0" t="s">
        <v>1039</v>
      </c>
      <c r="F170" s="0" t="s">
        <v>597</v>
      </c>
      <c r="G170" s="0" t="s">
        <v>1040</v>
      </c>
      <c r="H170" s="0" t="s">
        <v>513</v>
      </c>
      <c r="J170" s="0" t="s">
        <v>1045</v>
      </c>
      <c r="K170" s="0" t="s">
        <v>1045</v>
      </c>
      <c r="L170" s="0" t="s">
        <v>1046</v>
      </c>
      <c r="M170" s="0" t="s">
        <v>61</v>
      </c>
      <c r="N170" s="0" t="s">
        <v>68</v>
      </c>
    </row>
    <row customHeight="1" ht="10.5">
      <c r="B171" s="0" t="s">
        <v>19</v>
      </c>
      <c r="C171" s="0">
        <v>31417272</v>
      </c>
      <c r="D171" s="0" t="s">
        <v>1038</v>
      </c>
      <c r="E171" s="0" t="s">
        <v>1039</v>
      </c>
      <c r="F171" s="0" t="s">
        <v>597</v>
      </c>
      <c r="G171" s="0" t="s">
        <v>1040</v>
      </c>
      <c r="H171" s="0" t="s">
        <v>521</v>
      </c>
      <c r="J171" s="0" t="s">
        <v>1045</v>
      </c>
      <c r="K171" s="0" t="s">
        <v>1045</v>
      </c>
      <c r="L171" s="0" t="s">
        <v>1046</v>
      </c>
      <c r="M171" s="0" t="s">
        <v>61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1038</v>
      </c>
      <c r="E172" s="0" t="s">
        <v>1039</v>
      </c>
      <c r="F172" s="0" t="s">
        <v>597</v>
      </c>
      <c r="G172" s="0" t="s">
        <v>1040</v>
      </c>
      <c r="H172" s="0" t="s">
        <v>513</v>
      </c>
      <c r="J172" s="0" t="s">
        <v>700</v>
      </c>
      <c r="K172" s="0" t="s">
        <v>700</v>
      </c>
      <c r="L172" s="0" t="s">
        <v>701</v>
      </c>
      <c r="M172" s="0" t="s">
        <v>61</v>
      </c>
      <c r="N172" s="0" t="s">
        <v>68</v>
      </c>
    </row>
    <row customHeight="1" ht="10.5">
      <c r="B173" s="0" t="s">
        <v>19</v>
      </c>
      <c r="C173" s="0">
        <v>31417272</v>
      </c>
      <c r="D173" s="0" t="s">
        <v>1038</v>
      </c>
      <c r="E173" s="0" t="s">
        <v>1039</v>
      </c>
      <c r="F173" s="0" t="s">
        <v>597</v>
      </c>
      <c r="G173" s="0" t="s">
        <v>1040</v>
      </c>
      <c r="H173" s="0" t="s">
        <v>522</v>
      </c>
      <c r="J173" s="0" t="s">
        <v>700</v>
      </c>
      <c r="K173" s="0" t="s">
        <v>700</v>
      </c>
      <c r="L173" s="0" t="s">
        <v>701</v>
      </c>
      <c r="M173" s="0" t="s">
        <v>61</v>
      </c>
      <c r="N173" s="0" t="s">
        <v>244</v>
      </c>
    </row>
    <row customHeight="1" ht="10.5">
      <c r="B174" s="0" t="s">
        <v>19</v>
      </c>
      <c r="C174" s="0">
        <v>31417272</v>
      </c>
      <c r="D174" s="0" t="s">
        <v>1038</v>
      </c>
      <c r="E174" s="0" t="s">
        <v>1039</v>
      </c>
      <c r="F174" s="0" t="s">
        <v>597</v>
      </c>
      <c r="G174" s="0" t="s">
        <v>1040</v>
      </c>
      <c r="H174" s="0" t="s">
        <v>521</v>
      </c>
      <c r="J174" s="0" t="s">
        <v>576</v>
      </c>
      <c r="K174" s="0" t="s">
        <v>576</v>
      </c>
      <c r="L174" s="0" t="s">
        <v>577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1038</v>
      </c>
      <c r="E175" s="0" t="s">
        <v>1039</v>
      </c>
      <c r="F175" s="0" t="s">
        <v>597</v>
      </c>
      <c r="G175" s="0" t="s">
        <v>1040</v>
      </c>
      <c r="H175" s="0" t="s">
        <v>522</v>
      </c>
      <c r="J175" s="0" t="s">
        <v>576</v>
      </c>
      <c r="K175" s="0" t="s">
        <v>576</v>
      </c>
      <c r="L175" s="0" t="s">
        <v>577</v>
      </c>
      <c r="M175" s="0" t="s">
        <v>61</v>
      </c>
      <c r="N175" s="0" t="s">
        <v>244</v>
      </c>
    </row>
    <row customHeight="1" ht="10.5">
      <c r="B176" s="0" t="s">
        <v>19</v>
      </c>
      <c r="C176" s="0">
        <v>31417272</v>
      </c>
      <c r="D176" s="0" t="s">
        <v>1038</v>
      </c>
      <c r="E176" s="0" t="s">
        <v>1039</v>
      </c>
      <c r="F176" s="0" t="s">
        <v>597</v>
      </c>
      <c r="G176" s="0" t="s">
        <v>1040</v>
      </c>
      <c r="H176" s="0" t="s">
        <v>513</v>
      </c>
      <c r="J176" s="0" t="s">
        <v>576</v>
      </c>
      <c r="K176" s="0" t="s">
        <v>576</v>
      </c>
      <c r="L176" s="0" t="s">
        <v>577</v>
      </c>
      <c r="M176" s="0" t="s">
        <v>61</v>
      </c>
      <c r="N176" s="0" t="s">
        <v>68</v>
      </c>
    </row>
    <row customHeight="1" ht="10.5">
      <c r="B177" s="0" t="s">
        <v>19</v>
      </c>
      <c r="C177" s="0">
        <v>31417272</v>
      </c>
      <c r="D177" s="0" t="s">
        <v>1038</v>
      </c>
      <c r="E177" s="0" t="s">
        <v>1039</v>
      </c>
      <c r="F177" s="0" t="s">
        <v>597</v>
      </c>
      <c r="G177" s="0" t="s">
        <v>1040</v>
      </c>
      <c r="H177" s="0" t="s">
        <v>517</v>
      </c>
      <c r="J177" s="0" t="s">
        <v>702</v>
      </c>
      <c r="K177" s="0" t="s">
        <v>702</v>
      </c>
      <c r="L177" s="0" t="s">
        <v>703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31417272</v>
      </c>
      <c r="D178" s="0" t="s">
        <v>1038</v>
      </c>
      <c r="E178" s="0" t="s">
        <v>1039</v>
      </c>
      <c r="F178" s="0" t="s">
        <v>597</v>
      </c>
      <c r="G178" s="0" t="s">
        <v>1040</v>
      </c>
      <c r="H178" s="0" t="s">
        <v>522</v>
      </c>
      <c r="J178" s="0" t="s">
        <v>702</v>
      </c>
      <c r="K178" s="0" t="s">
        <v>702</v>
      </c>
      <c r="L178" s="0" t="s">
        <v>703</v>
      </c>
      <c r="M178" s="0" t="s">
        <v>61</v>
      </c>
      <c r="N178" s="0" t="s">
        <v>244</v>
      </c>
    </row>
    <row customHeight="1" ht="10.5">
      <c r="B179" s="0" t="s">
        <v>19</v>
      </c>
      <c r="C179" s="0">
        <v>31387709</v>
      </c>
      <c r="D179" s="0" t="s">
        <v>1047</v>
      </c>
      <c r="E179" s="0" t="s">
        <v>1048</v>
      </c>
      <c r="F179" s="0" t="s">
        <v>911</v>
      </c>
      <c r="G179" s="0" t="s">
        <v>1049</v>
      </c>
      <c r="H179" s="0" t="s">
        <v>521</v>
      </c>
      <c r="J179" s="0" t="s">
        <v>677</v>
      </c>
      <c r="K179" s="0" t="s">
        <v>1050</v>
      </c>
      <c r="L179" s="0" t="s">
        <v>1051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31387709</v>
      </c>
      <c r="D180" s="0" t="s">
        <v>1047</v>
      </c>
      <c r="E180" s="0" t="s">
        <v>1048</v>
      </c>
      <c r="F180" s="0" t="s">
        <v>911</v>
      </c>
      <c r="G180" s="0" t="s">
        <v>1049</v>
      </c>
      <c r="H180" s="0" t="s">
        <v>521</v>
      </c>
      <c r="J180" s="0" t="s">
        <v>677</v>
      </c>
      <c r="K180" s="0" t="s">
        <v>1052</v>
      </c>
      <c r="L180" s="0" t="s">
        <v>1053</v>
      </c>
      <c r="M180" s="0" t="s">
        <v>61</v>
      </c>
      <c r="N180" s="0" t="s">
        <v>68</v>
      </c>
    </row>
    <row customHeight="1" ht="10.5">
      <c r="B181" s="0" t="s">
        <v>19</v>
      </c>
      <c r="C181" s="0">
        <v>31713828</v>
      </c>
      <c r="D181" s="0" t="s">
        <v>1054</v>
      </c>
      <c r="E181" s="0" t="s">
        <v>1055</v>
      </c>
      <c r="F181" s="0" t="s">
        <v>44</v>
      </c>
      <c r="G181" s="0" t="s">
        <v>1056</v>
      </c>
      <c r="H181" s="0" t="s">
        <v>521</v>
      </c>
      <c r="J181" s="0" t="s">
        <v>605</v>
      </c>
      <c r="K181" s="0" t="s">
        <v>606</v>
      </c>
      <c r="L181" s="0" t="s">
        <v>607</v>
      </c>
      <c r="M181" s="0" t="s">
        <v>61</v>
      </c>
      <c r="N181" s="0" t="s">
        <v>68</v>
      </c>
    </row>
    <row customHeight="1" ht="10.5">
      <c r="B182" s="0" t="s">
        <v>19</v>
      </c>
      <c r="C182" s="0">
        <v>31743283</v>
      </c>
      <c r="D182" s="0" t="s">
        <v>1057</v>
      </c>
      <c r="E182" s="0" t="s">
        <v>1058</v>
      </c>
      <c r="F182" s="0" t="s">
        <v>783</v>
      </c>
      <c r="G182" s="0" t="s">
        <v>1059</v>
      </c>
      <c r="H182" s="0" t="s">
        <v>521</v>
      </c>
      <c r="J182" s="0" t="s">
        <v>569</v>
      </c>
      <c r="K182" s="0" t="s">
        <v>907</v>
      </c>
      <c r="L182" s="0" t="s">
        <v>908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30842597</v>
      </c>
      <c r="D183" s="0" t="s">
        <v>1060</v>
      </c>
      <c r="E183" s="0" t="s">
        <v>1061</v>
      </c>
      <c r="F183" s="0" t="s">
        <v>44</v>
      </c>
      <c r="G183" s="0" t="s">
        <v>1062</v>
      </c>
      <c r="H183" s="0" t="s">
        <v>521</v>
      </c>
      <c r="J183" s="0" t="s">
        <v>1063</v>
      </c>
      <c r="K183" s="0" t="s">
        <v>1064</v>
      </c>
      <c r="L183" s="0" t="s">
        <v>1065</v>
      </c>
      <c r="M183" s="0" t="s">
        <v>61</v>
      </c>
      <c r="N183" s="0" t="s">
        <v>244</v>
      </c>
    </row>
    <row customHeight="1" ht="10.5">
      <c r="B184" s="0" t="s">
        <v>19</v>
      </c>
      <c r="C184" s="0">
        <v>30842597</v>
      </c>
      <c r="D184" s="0" t="s">
        <v>1060</v>
      </c>
      <c r="E184" s="0" t="s">
        <v>1061</v>
      </c>
      <c r="F184" s="0" t="s">
        <v>44</v>
      </c>
      <c r="G184" s="0" t="s">
        <v>1062</v>
      </c>
      <c r="J184" s="0" t="s">
        <v>1066</v>
      </c>
      <c r="K184" s="0" t="s">
        <v>1067</v>
      </c>
      <c r="L184" s="0" t="s">
        <v>1068</v>
      </c>
      <c r="N184" s="0" t="s">
        <v>68</v>
      </c>
    </row>
    <row customHeight="1" ht="10.5">
      <c r="B185" s="0" t="s">
        <v>19</v>
      </c>
      <c r="C185" s="0">
        <v>31237417</v>
      </c>
      <c r="D185" s="0" t="s">
        <v>1069</v>
      </c>
      <c r="E185" s="0" t="s">
        <v>1070</v>
      </c>
      <c r="F185" s="0" t="s">
        <v>820</v>
      </c>
      <c r="G185" s="0" t="s">
        <v>1071</v>
      </c>
      <c r="J185" s="0" t="s">
        <v>936</v>
      </c>
      <c r="K185" s="0" t="s">
        <v>1072</v>
      </c>
      <c r="L185" s="0" t="s">
        <v>1073</v>
      </c>
      <c r="N185" s="0" t="s">
        <v>68</v>
      </c>
    </row>
    <row customHeight="1" ht="10.5">
      <c r="B186" s="0" t="s">
        <v>19</v>
      </c>
      <c r="C186" s="0">
        <v>31237417</v>
      </c>
      <c r="D186" s="0" t="s">
        <v>1069</v>
      </c>
      <c r="E186" s="0" t="s">
        <v>1070</v>
      </c>
      <c r="F186" s="0" t="s">
        <v>820</v>
      </c>
      <c r="G186" s="0" t="s">
        <v>1071</v>
      </c>
      <c r="J186" s="0" t="s">
        <v>936</v>
      </c>
      <c r="K186" s="0" t="s">
        <v>1074</v>
      </c>
      <c r="L186" s="0" t="s">
        <v>1075</v>
      </c>
      <c r="N186" s="0" t="s">
        <v>68</v>
      </c>
    </row>
    <row customHeight="1" ht="10.5">
      <c r="B187" s="0" t="s">
        <v>19</v>
      </c>
      <c r="C187" s="0">
        <v>31237417</v>
      </c>
      <c r="D187" s="0" t="s">
        <v>1069</v>
      </c>
      <c r="E187" s="0" t="s">
        <v>1070</v>
      </c>
      <c r="F187" s="0" t="s">
        <v>820</v>
      </c>
      <c r="G187" s="0" t="s">
        <v>1071</v>
      </c>
      <c r="H187" s="0" t="s">
        <v>521</v>
      </c>
      <c r="J187" s="0" t="s">
        <v>936</v>
      </c>
      <c r="K187" s="0" t="s">
        <v>1076</v>
      </c>
      <c r="L187" s="0" t="s">
        <v>1077</v>
      </c>
      <c r="M187" s="0" t="s">
        <v>61</v>
      </c>
      <c r="N187" s="0" t="s">
        <v>244</v>
      </c>
    </row>
    <row customHeight="1" ht="10.5">
      <c r="B188" s="0" t="s">
        <v>19</v>
      </c>
      <c r="C188" s="0">
        <v>31237417</v>
      </c>
      <c r="D188" s="0" t="s">
        <v>1069</v>
      </c>
      <c r="E188" s="0" t="s">
        <v>1070</v>
      </c>
      <c r="F188" s="0" t="s">
        <v>820</v>
      </c>
      <c r="G188" s="0" t="s">
        <v>1071</v>
      </c>
      <c r="J188" s="0" t="s">
        <v>936</v>
      </c>
      <c r="K188" s="0" t="s">
        <v>1078</v>
      </c>
      <c r="L188" s="0" t="s">
        <v>1079</v>
      </c>
      <c r="N188" s="0" t="s">
        <v>68</v>
      </c>
    </row>
    <row customHeight="1" ht="10.5">
      <c r="B189" s="0" t="s">
        <v>19</v>
      </c>
      <c r="C189" s="0">
        <v>31237417</v>
      </c>
      <c r="D189" s="0" t="s">
        <v>1069</v>
      </c>
      <c r="E189" s="0" t="s">
        <v>1070</v>
      </c>
      <c r="F189" s="0" t="s">
        <v>820</v>
      </c>
      <c r="G189" s="0" t="s">
        <v>1071</v>
      </c>
      <c r="J189" s="0" t="s">
        <v>936</v>
      </c>
      <c r="K189" s="0" t="s">
        <v>1080</v>
      </c>
      <c r="L189" s="0" t="s">
        <v>1081</v>
      </c>
      <c r="N189" s="0" t="s">
        <v>68</v>
      </c>
    </row>
    <row customHeight="1" ht="10.5">
      <c r="B190" s="0" t="s">
        <v>19</v>
      </c>
      <c r="C190" s="0">
        <v>31237417</v>
      </c>
      <c r="D190" s="0" t="s">
        <v>1069</v>
      </c>
      <c r="E190" s="0" t="s">
        <v>1070</v>
      </c>
      <c r="F190" s="0" t="s">
        <v>820</v>
      </c>
      <c r="G190" s="0" t="s">
        <v>1071</v>
      </c>
      <c r="J190" s="0" t="s">
        <v>936</v>
      </c>
      <c r="K190" s="0" t="s">
        <v>1082</v>
      </c>
      <c r="L190" s="0" t="s">
        <v>1083</v>
      </c>
      <c r="N190" s="0" t="s">
        <v>68</v>
      </c>
    </row>
    <row customHeight="1" ht="10.5">
      <c r="B191" s="0" t="s">
        <v>19</v>
      </c>
      <c r="C191" s="0">
        <v>31716103</v>
      </c>
      <c r="D191" s="0" t="s">
        <v>1084</v>
      </c>
      <c r="E191" s="0" t="s">
        <v>1085</v>
      </c>
      <c r="F191" s="0" t="s">
        <v>783</v>
      </c>
      <c r="G191" s="0" t="s">
        <v>1086</v>
      </c>
      <c r="H191" s="0" t="s">
        <v>521</v>
      </c>
      <c r="J191" s="0" t="s">
        <v>1087</v>
      </c>
      <c r="K191" s="0" t="s">
        <v>1088</v>
      </c>
      <c r="L191" s="0" t="s">
        <v>1089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31716103</v>
      </c>
      <c r="D192" s="0" t="s">
        <v>1084</v>
      </c>
      <c r="E192" s="0" t="s">
        <v>1085</v>
      </c>
      <c r="F192" s="0" t="s">
        <v>783</v>
      </c>
      <c r="G192" s="0" t="s">
        <v>1086</v>
      </c>
      <c r="H192" s="0" t="s">
        <v>521</v>
      </c>
      <c r="J192" s="0" t="s">
        <v>1087</v>
      </c>
      <c r="K192" s="0" t="s">
        <v>1088</v>
      </c>
      <c r="L192" s="0" t="s">
        <v>1089</v>
      </c>
      <c r="M192" s="0" t="s">
        <v>61</v>
      </c>
      <c r="N192" s="0" t="s">
        <v>244</v>
      </c>
    </row>
    <row customHeight="1" ht="10.5">
      <c r="B193" s="0" t="s">
        <v>19</v>
      </c>
      <c r="C193" s="0">
        <v>31716103</v>
      </c>
      <c r="D193" s="0" t="s">
        <v>1084</v>
      </c>
      <c r="E193" s="0" t="s">
        <v>1085</v>
      </c>
      <c r="F193" s="0" t="s">
        <v>783</v>
      </c>
      <c r="G193" s="0" t="s">
        <v>1086</v>
      </c>
      <c r="H193" s="0" t="s">
        <v>521</v>
      </c>
      <c r="J193" s="0" t="s">
        <v>1087</v>
      </c>
      <c r="K193" s="0" t="s">
        <v>1090</v>
      </c>
      <c r="L193" s="0" t="s">
        <v>1091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31716103</v>
      </c>
      <c r="D194" s="0" t="s">
        <v>1084</v>
      </c>
      <c r="E194" s="0" t="s">
        <v>1085</v>
      </c>
      <c r="F194" s="0" t="s">
        <v>783</v>
      </c>
      <c r="G194" s="0" t="s">
        <v>1086</v>
      </c>
      <c r="H194" s="0" t="s">
        <v>521</v>
      </c>
      <c r="J194" s="0" t="s">
        <v>1087</v>
      </c>
      <c r="K194" s="0" t="s">
        <v>1090</v>
      </c>
      <c r="L194" s="0" t="s">
        <v>1091</v>
      </c>
      <c r="M194" s="0" t="s">
        <v>61</v>
      </c>
      <c r="N194" s="0" t="s">
        <v>244</v>
      </c>
    </row>
    <row customHeight="1" ht="10.5">
      <c r="B195" s="0" t="s">
        <v>19</v>
      </c>
      <c r="C195" s="0">
        <v>31716103</v>
      </c>
      <c r="D195" s="0" t="s">
        <v>1084</v>
      </c>
      <c r="E195" s="0" t="s">
        <v>1085</v>
      </c>
      <c r="F195" s="0" t="s">
        <v>783</v>
      </c>
      <c r="G195" s="0" t="s">
        <v>1086</v>
      </c>
      <c r="H195" s="0" t="s">
        <v>521</v>
      </c>
      <c r="J195" s="0" t="s">
        <v>1087</v>
      </c>
      <c r="K195" s="0" t="s">
        <v>1092</v>
      </c>
      <c r="L195" s="0" t="s">
        <v>1093</v>
      </c>
      <c r="M195" s="0" t="s">
        <v>61</v>
      </c>
      <c r="N195" s="0" t="s">
        <v>68</v>
      </c>
    </row>
    <row customHeight="1" ht="10.5">
      <c r="B196" s="0" t="s">
        <v>19</v>
      </c>
      <c r="C196" s="0">
        <v>31716103</v>
      </c>
      <c r="D196" s="0" t="s">
        <v>1084</v>
      </c>
      <c r="E196" s="0" t="s">
        <v>1085</v>
      </c>
      <c r="F196" s="0" t="s">
        <v>783</v>
      </c>
      <c r="G196" s="0" t="s">
        <v>1086</v>
      </c>
      <c r="H196" s="0" t="s">
        <v>521</v>
      </c>
      <c r="J196" s="0" t="s">
        <v>1087</v>
      </c>
      <c r="K196" s="0" t="s">
        <v>1092</v>
      </c>
      <c r="L196" s="0" t="s">
        <v>1093</v>
      </c>
      <c r="M196" s="0" t="s">
        <v>61</v>
      </c>
      <c r="N196" s="0" t="s">
        <v>244</v>
      </c>
    </row>
    <row customHeight="1" ht="10.5">
      <c r="B197" s="0" t="s">
        <v>19</v>
      </c>
      <c r="C197" s="0">
        <v>31716103</v>
      </c>
      <c r="D197" s="0" t="s">
        <v>1084</v>
      </c>
      <c r="E197" s="0" t="s">
        <v>1085</v>
      </c>
      <c r="F197" s="0" t="s">
        <v>783</v>
      </c>
      <c r="G197" s="0" t="s">
        <v>1086</v>
      </c>
      <c r="H197" s="0" t="s">
        <v>521</v>
      </c>
      <c r="J197" s="0" t="s">
        <v>1087</v>
      </c>
      <c r="K197" s="0" t="s">
        <v>1094</v>
      </c>
      <c r="L197" s="0" t="s">
        <v>1095</v>
      </c>
      <c r="M197" s="0" t="s">
        <v>61</v>
      </c>
      <c r="N197" s="0" t="s">
        <v>244</v>
      </c>
    </row>
    <row customHeight="1" ht="10.5">
      <c r="B198" s="0" t="s">
        <v>19</v>
      </c>
      <c r="C198" s="0">
        <v>31716103</v>
      </c>
      <c r="D198" s="0" t="s">
        <v>1084</v>
      </c>
      <c r="E198" s="0" t="s">
        <v>1085</v>
      </c>
      <c r="F198" s="0" t="s">
        <v>783</v>
      </c>
      <c r="G198" s="0" t="s">
        <v>1086</v>
      </c>
      <c r="H198" s="0" t="s">
        <v>521</v>
      </c>
      <c r="J198" s="0" t="s">
        <v>1087</v>
      </c>
      <c r="K198" s="0" t="s">
        <v>1094</v>
      </c>
      <c r="L198" s="0" t="s">
        <v>1095</v>
      </c>
      <c r="M198" s="0" t="s">
        <v>61</v>
      </c>
      <c r="N198" s="0" t="s">
        <v>68</v>
      </c>
    </row>
    <row customHeight="1" ht="10.5">
      <c r="B199" s="0" t="s">
        <v>19</v>
      </c>
      <c r="C199" s="0">
        <v>26356515</v>
      </c>
      <c r="D199" s="0" t="s">
        <v>1096</v>
      </c>
      <c r="E199" s="0" t="s">
        <v>1097</v>
      </c>
      <c r="F199" s="0" t="s">
        <v>783</v>
      </c>
      <c r="G199" s="0" t="s">
        <v>1098</v>
      </c>
      <c r="H199" s="0" t="s">
        <v>521</v>
      </c>
      <c r="J199" s="0" t="s">
        <v>71</v>
      </c>
      <c r="K199" s="0" t="s">
        <v>71</v>
      </c>
      <c r="L199" s="0" t="s">
        <v>76</v>
      </c>
      <c r="M199" s="0" t="s">
        <v>61</v>
      </c>
      <c r="N199" s="0" t="s">
        <v>68</v>
      </c>
    </row>
    <row customHeight="1" ht="10.5">
      <c r="B200" s="0" t="s">
        <v>19</v>
      </c>
      <c r="C200" s="0">
        <v>31057141</v>
      </c>
      <c r="D200" s="0" t="s">
        <v>1099</v>
      </c>
      <c r="E200" s="0" t="s">
        <v>1100</v>
      </c>
      <c r="F200" s="0" t="s">
        <v>44</v>
      </c>
      <c r="G200" s="0" t="s">
        <v>1101</v>
      </c>
      <c r="H200" s="0" t="s">
        <v>521</v>
      </c>
      <c r="J200" s="0" t="s">
        <v>838</v>
      </c>
      <c r="K200" s="0" t="s">
        <v>839</v>
      </c>
      <c r="L200" s="0" t="s">
        <v>840</v>
      </c>
      <c r="M200" s="0" t="s">
        <v>61</v>
      </c>
      <c r="N200" s="0" t="s">
        <v>68</v>
      </c>
    </row>
    <row customHeight="1" ht="10.5">
      <c r="B201" s="0" t="s">
        <v>19</v>
      </c>
      <c r="C201" s="0">
        <v>31552090</v>
      </c>
      <c r="D201" s="0" t="s">
        <v>1102</v>
      </c>
      <c r="E201" s="0" t="s">
        <v>1103</v>
      </c>
      <c r="F201" s="0" t="s">
        <v>820</v>
      </c>
      <c r="G201" s="0" t="s">
        <v>1104</v>
      </c>
      <c r="H201" s="0" t="s">
        <v>53</v>
      </c>
      <c r="J201" s="0" t="s">
        <v>592</v>
      </c>
      <c r="K201" s="0" t="s">
        <v>593</v>
      </c>
      <c r="L201" s="0" t="s">
        <v>594</v>
      </c>
      <c r="M201" s="0" t="s">
        <v>61</v>
      </c>
      <c r="N201" s="0" t="s">
        <v>68</v>
      </c>
    </row>
    <row customHeight="1" ht="10.5">
      <c r="B202" s="0" t="s">
        <v>19</v>
      </c>
      <c r="C202" s="0">
        <v>30857962</v>
      </c>
      <c r="D202" s="0" t="s">
        <v>1105</v>
      </c>
      <c r="E202" s="0" t="s">
        <v>1106</v>
      </c>
      <c r="F202" s="0" t="s">
        <v>597</v>
      </c>
      <c r="G202" s="0" t="s">
        <v>1107</v>
      </c>
      <c r="J202" s="0" t="s">
        <v>1032</v>
      </c>
      <c r="K202" s="0" t="s">
        <v>1108</v>
      </c>
      <c r="L202" s="0" t="s">
        <v>1109</v>
      </c>
      <c r="N202" s="0" t="s">
        <v>68</v>
      </c>
    </row>
    <row customHeight="1" ht="10.5">
      <c r="B203" s="0" t="s">
        <v>19</v>
      </c>
      <c r="C203" s="0">
        <v>30857962</v>
      </c>
      <c r="D203" s="0" t="s">
        <v>1105</v>
      </c>
      <c r="E203" s="0" t="s">
        <v>1106</v>
      </c>
      <c r="F203" s="0" t="s">
        <v>597</v>
      </c>
      <c r="G203" s="0" t="s">
        <v>1107</v>
      </c>
      <c r="J203" s="0" t="s">
        <v>627</v>
      </c>
      <c r="K203" s="0" t="s">
        <v>991</v>
      </c>
      <c r="L203" s="0" t="s">
        <v>992</v>
      </c>
      <c r="N203" s="0" t="s">
        <v>68</v>
      </c>
    </row>
    <row customHeight="1" ht="10.5">
      <c r="B204" s="0" t="s">
        <v>19</v>
      </c>
      <c r="C204" s="0">
        <v>30857962</v>
      </c>
      <c r="D204" s="0" t="s">
        <v>1105</v>
      </c>
      <c r="E204" s="0" t="s">
        <v>1106</v>
      </c>
      <c r="F204" s="0" t="s">
        <v>597</v>
      </c>
      <c r="G204" s="0" t="s">
        <v>1107</v>
      </c>
      <c r="H204" s="0" t="s">
        <v>521</v>
      </c>
      <c r="J204" s="0" t="s">
        <v>592</v>
      </c>
      <c r="K204" s="0" t="s">
        <v>822</v>
      </c>
      <c r="L204" s="0" t="s">
        <v>823</v>
      </c>
      <c r="M204" s="0" t="s">
        <v>61</v>
      </c>
      <c r="N204" s="0" t="s">
        <v>68</v>
      </c>
    </row>
    <row customHeight="1" ht="10.5">
      <c r="B205" s="0" t="s">
        <v>19</v>
      </c>
      <c r="C205" s="0">
        <v>30857962</v>
      </c>
      <c r="D205" s="0" t="s">
        <v>1105</v>
      </c>
      <c r="E205" s="0" t="s">
        <v>1106</v>
      </c>
      <c r="F205" s="0" t="s">
        <v>597</v>
      </c>
      <c r="G205" s="0" t="s">
        <v>1107</v>
      </c>
      <c r="H205" s="0" t="s">
        <v>521</v>
      </c>
      <c r="J205" s="0" t="s">
        <v>592</v>
      </c>
      <c r="K205" s="0" t="s">
        <v>1110</v>
      </c>
      <c r="L205" s="0" t="s">
        <v>1111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28855799</v>
      </c>
      <c r="D206" s="0" t="s">
        <v>1112</v>
      </c>
      <c r="E206" s="0" t="s">
        <v>1113</v>
      </c>
      <c r="F206" s="0" t="s">
        <v>597</v>
      </c>
      <c r="G206" s="0" t="s">
        <v>1114</v>
      </c>
      <c r="H206" s="0" t="s">
        <v>521</v>
      </c>
      <c r="J206" s="0" t="s">
        <v>1032</v>
      </c>
      <c r="K206" s="0" t="s">
        <v>1108</v>
      </c>
      <c r="L206" s="0" t="s">
        <v>1109</v>
      </c>
      <c r="M206" s="0" t="s">
        <v>61</v>
      </c>
      <c r="N206" s="0" t="s">
        <v>244</v>
      </c>
    </row>
    <row customHeight="1" ht="10.5">
      <c r="B207" s="0" t="s">
        <v>19</v>
      </c>
      <c r="C207" s="0">
        <v>28855799</v>
      </c>
      <c r="D207" s="0" t="s">
        <v>1112</v>
      </c>
      <c r="E207" s="0" t="s">
        <v>1113</v>
      </c>
      <c r="F207" s="0" t="s">
        <v>597</v>
      </c>
      <c r="G207" s="0" t="s">
        <v>1114</v>
      </c>
      <c r="H207" s="0" t="s">
        <v>521</v>
      </c>
      <c r="J207" s="0" t="s">
        <v>627</v>
      </c>
      <c r="K207" s="0" t="s">
        <v>991</v>
      </c>
      <c r="L207" s="0" t="s">
        <v>992</v>
      </c>
      <c r="M207" s="0" t="s">
        <v>61</v>
      </c>
      <c r="N207" s="0" t="s">
        <v>244</v>
      </c>
    </row>
    <row customHeight="1" ht="10.5">
      <c r="B208" s="0" t="s">
        <v>19</v>
      </c>
      <c r="C208" s="0">
        <v>31544095</v>
      </c>
      <c r="D208" s="0" t="s">
        <v>1115</v>
      </c>
      <c r="E208" s="0" t="s">
        <v>1116</v>
      </c>
      <c r="F208" s="0" t="s">
        <v>777</v>
      </c>
      <c r="G208" s="0" t="s">
        <v>1117</v>
      </c>
      <c r="H208" s="0" t="s">
        <v>521</v>
      </c>
      <c r="J208" s="0" t="s">
        <v>584</v>
      </c>
      <c r="K208" s="0" t="s">
        <v>584</v>
      </c>
      <c r="L208" s="0" t="s">
        <v>585</v>
      </c>
      <c r="M208" s="0" t="s">
        <v>61</v>
      </c>
      <c r="N208" s="0" t="s">
        <v>244</v>
      </c>
    </row>
    <row customHeight="1" ht="10.5">
      <c r="B209" s="0" t="s">
        <v>19</v>
      </c>
      <c r="C209" s="0">
        <v>31206546</v>
      </c>
      <c r="D209" s="0" t="s">
        <v>1118</v>
      </c>
      <c r="E209" s="0" t="s">
        <v>1119</v>
      </c>
      <c r="F209" s="0" t="s">
        <v>911</v>
      </c>
      <c r="G209" s="0" t="s">
        <v>1120</v>
      </c>
      <c r="H209" s="0" t="s">
        <v>521</v>
      </c>
      <c r="J209" s="0" t="s">
        <v>677</v>
      </c>
      <c r="K209" s="0" t="s">
        <v>680</v>
      </c>
      <c r="L209" s="0" t="s">
        <v>681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31380707</v>
      </c>
      <c r="D210" s="0" t="s">
        <v>1121</v>
      </c>
      <c r="E210" s="0" t="s">
        <v>1122</v>
      </c>
      <c r="F210" s="0" t="s">
        <v>706</v>
      </c>
      <c r="G210" s="0" t="s">
        <v>1123</v>
      </c>
      <c r="H210" s="0" t="s">
        <v>521</v>
      </c>
      <c r="J210" s="0" t="s">
        <v>625</v>
      </c>
      <c r="K210" s="0" t="s">
        <v>625</v>
      </c>
      <c r="L210" s="0" t="s">
        <v>626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31475437</v>
      </c>
      <c r="D211" s="0" t="s">
        <v>1124</v>
      </c>
      <c r="E211" s="0" t="s">
        <v>1125</v>
      </c>
      <c r="F211" s="0" t="s">
        <v>597</v>
      </c>
      <c r="G211" s="0" t="s">
        <v>1126</v>
      </c>
      <c r="H211" s="0" t="s">
        <v>521</v>
      </c>
      <c r="J211" s="0" t="s">
        <v>721</v>
      </c>
      <c r="K211" s="0" t="s">
        <v>754</v>
      </c>
      <c r="L211" s="0" t="s">
        <v>755</v>
      </c>
      <c r="M211" s="0" t="s">
        <v>61</v>
      </c>
      <c r="N211" s="0" t="s">
        <v>244</v>
      </c>
    </row>
    <row customHeight="1" ht="10.5">
      <c r="B212" s="0" t="s">
        <v>19</v>
      </c>
      <c r="C212" s="0">
        <v>31459511</v>
      </c>
      <c r="D212" s="0" t="s">
        <v>1127</v>
      </c>
      <c r="E212" s="0" t="s">
        <v>1128</v>
      </c>
      <c r="F212" s="0" t="s">
        <v>820</v>
      </c>
      <c r="G212" s="0" t="s">
        <v>1129</v>
      </c>
      <c r="H212" s="0" t="s">
        <v>522</v>
      </c>
      <c r="J212" s="0" t="s">
        <v>592</v>
      </c>
      <c r="K212" s="0" t="s">
        <v>593</v>
      </c>
      <c r="L212" s="0" t="s">
        <v>594</v>
      </c>
      <c r="M212" s="0" t="s">
        <v>61</v>
      </c>
      <c r="N212" s="0" t="s">
        <v>68</v>
      </c>
    </row>
    <row customHeight="1" ht="10.5">
      <c r="B213" s="0" t="s">
        <v>19</v>
      </c>
      <c r="C213" s="0">
        <v>26647667</v>
      </c>
      <c r="D213" s="0" t="s">
        <v>1130</v>
      </c>
      <c r="E213" s="0" t="s">
        <v>1131</v>
      </c>
      <c r="F213" s="0" t="s">
        <v>805</v>
      </c>
      <c r="G213" s="0" t="s">
        <v>1132</v>
      </c>
      <c r="H213" s="0" t="s">
        <v>521</v>
      </c>
      <c r="J213" s="0" t="s">
        <v>569</v>
      </c>
      <c r="K213" s="0" t="s">
        <v>686</v>
      </c>
      <c r="L213" s="0" t="s">
        <v>687</v>
      </c>
      <c r="M213" s="0" t="s">
        <v>61</v>
      </c>
      <c r="N213" s="0" t="s">
        <v>68</v>
      </c>
    </row>
    <row customHeight="1" ht="10.5">
      <c r="B214" s="0" t="s">
        <v>19</v>
      </c>
      <c r="C214" s="0">
        <v>31714995</v>
      </c>
      <c r="D214" s="0" t="s">
        <v>1133</v>
      </c>
      <c r="E214" s="0" t="s">
        <v>1134</v>
      </c>
      <c r="F214" s="0" t="s">
        <v>1135</v>
      </c>
      <c r="G214" s="0" t="s">
        <v>1136</v>
      </c>
      <c r="H214" s="0" t="s">
        <v>521</v>
      </c>
      <c r="J214" s="0" t="s">
        <v>708</v>
      </c>
      <c r="K214" s="0" t="s">
        <v>1137</v>
      </c>
      <c r="L214" s="0" t="s">
        <v>1138</v>
      </c>
      <c r="M214" s="0" t="s">
        <v>61</v>
      </c>
      <c r="N214" s="0" t="s">
        <v>68</v>
      </c>
    </row>
    <row customHeight="1" ht="10.5">
      <c r="B215" s="0" t="s">
        <v>19</v>
      </c>
      <c r="C215" s="0">
        <v>31714995</v>
      </c>
      <c r="D215" s="0" t="s">
        <v>1133</v>
      </c>
      <c r="E215" s="0" t="s">
        <v>1134</v>
      </c>
      <c r="F215" s="0" t="s">
        <v>1135</v>
      </c>
      <c r="G215" s="0" t="s">
        <v>1136</v>
      </c>
      <c r="H215" s="0" t="s">
        <v>522</v>
      </c>
      <c r="J215" s="0" t="s">
        <v>708</v>
      </c>
      <c r="K215" s="0" t="s">
        <v>1139</v>
      </c>
      <c r="L215" s="0" t="s">
        <v>1140</v>
      </c>
      <c r="M215" s="0" t="s">
        <v>61</v>
      </c>
      <c r="N215" s="0" t="s">
        <v>68</v>
      </c>
    </row>
    <row customHeight="1" ht="10.5">
      <c r="B216" s="0" t="s">
        <v>19</v>
      </c>
      <c r="C216" s="0">
        <v>31714995</v>
      </c>
      <c r="D216" s="0" t="s">
        <v>1133</v>
      </c>
      <c r="E216" s="0" t="s">
        <v>1134</v>
      </c>
      <c r="F216" s="0" t="s">
        <v>1135</v>
      </c>
      <c r="G216" s="0" t="s">
        <v>1136</v>
      </c>
      <c r="H216" s="0" t="s">
        <v>521</v>
      </c>
      <c r="J216" s="0" t="s">
        <v>708</v>
      </c>
      <c r="K216" s="0" t="s">
        <v>709</v>
      </c>
      <c r="L216" s="0" t="s">
        <v>710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31100256</v>
      </c>
      <c r="D217" s="0" t="s">
        <v>1141</v>
      </c>
      <c r="E217" s="0" t="s">
        <v>1142</v>
      </c>
      <c r="F217" s="0" t="s">
        <v>706</v>
      </c>
      <c r="G217" s="0" t="s">
        <v>1143</v>
      </c>
      <c r="J217" s="0" t="s">
        <v>605</v>
      </c>
      <c r="K217" s="0" t="s">
        <v>606</v>
      </c>
      <c r="L217" s="0" t="s">
        <v>607</v>
      </c>
      <c r="N217" s="0" t="s">
        <v>68</v>
      </c>
    </row>
    <row customHeight="1" ht="10.5">
      <c r="B218" s="0" t="s">
        <v>19</v>
      </c>
      <c r="C218" s="0">
        <v>31100256</v>
      </c>
      <c r="D218" s="0" t="s">
        <v>1141</v>
      </c>
      <c r="E218" s="0" t="s">
        <v>1142</v>
      </c>
      <c r="F218" s="0" t="s">
        <v>706</v>
      </c>
      <c r="G218" s="0" t="s">
        <v>1143</v>
      </c>
      <c r="J218" s="0" t="s">
        <v>708</v>
      </c>
      <c r="K218" s="0" t="s">
        <v>1144</v>
      </c>
      <c r="L218" s="0" t="s">
        <v>1145</v>
      </c>
      <c r="N218" s="0" t="s">
        <v>68</v>
      </c>
    </row>
    <row customHeight="1" ht="10.5">
      <c r="B219" s="0" t="s">
        <v>19</v>
      </c>
      <c r="C219" s="0">
        <v>31100256</v>
      </c>
      <c r="D219" s="0" t="s">
        <v>1141</v>
      </c>
      <c r="E219" s="0" t="s">
        <v>1142</v>
      </c>
      <c r="F219" s="0" t="s">
        <v>706</v>
      </c>
      <c r="G219" s="0" t="s">
        <v>1143</v>
      </c>
      <c r="J219" s="0" t="s">
        <v>708</v>
      </c>
      <c r="K219" s="0" t="s">
        <v>1146</v>
      </c>
      <c r="L219" s="0" t="s">
        <v>1147</v>
      </c>
      <c r="N219" s="0" t="s">
        <v>68</v>
      </c>
    </row>
    <row customHeight="1" ht="10.5">
      <c r="B220" s="0" t="s">
        <v>19</v>
      </c>
      <c r="C220" s="0">
        <v>31100256</v>
      </c>
      <c r="D220" s="0" t="s">
        <v>1141</v>
      </c>
      <c r="E220" s="0" t="s">
        <v>1142</v>
      </c>
      <c r="F220" s="0" t="s">
        <v>706</v>
      </c>
      <c r="G220" s="0" t="s">
        <v>1143</v>
      </c>
      <c r="J220" s="0" t="s">
        <v>708</v>
      </c>
      <c r="K220" s="0" t="s">
        <v>1148</v>
      </c>
      <c r="L220" s="0" t="s">
        <v>1149</v>
      </c>
      <c r="N220" s="0" t="s">
        <v>68</v>
      </c>
    </row>
    <row customHeight="1" ht="10.5">
      <c r="B221" s="0" t="s">
        <v>19</v>
      </c>
      <c r="C221" s="0">
        <v>31100256</v>
      </c>
      <c r="D221" s="0" t="s">
        <v>1141</v>
      </c>
      <c r="E221" s="0" t="s">
        <v>1142</v>
      </c>
      <c r="F221" s="0" t="s">
        <v>706</v>
      </c>
      <c r="G221" s="0" t="s">
        <v>1143</v>
      </c>
      <c r="J221" s="0" t="s">
        <v>708</v>
      </c>
      <c r="K221" s="0" t="s">
        <v>1150</v>
      </c>
      <c r="L221" s="0" t="s">
        <v>1151</v>
      </c>
      <c r="N221" s="0" t="s">
        <v>68</v>
      </c>
    </row>
    <row customHeight="1" ht="10.5">
      <c r="B222" s="0" t="s">
        <v>19</v>
      </c>
      <c r="C222" s="0">
        <v>31100256</v>
      </c>
      <c r="D222" s="0" t="s">
        <v>1141</v>
      </c>
      <c r="E222" s="0" t="s">
        <v>1142</v>
      </c>
      <c r="F222" s="0" t="s">
        <v>706</v>
      </c>
      <c r="G222" s="0" t="s">
        <v>1143</v>
      </c>
      <c r="H222" s="0" t="s">
        <v>521</v>
      </c>
      <c r="J222" s="0" t="s">
        <v>1087</v>
      </c>
      <c r="K222" s="0" t="s">
        <v>1152</v>
      </c>
      <c r="L222" s="0" t="s">
        <v>1153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31100256</v>
      </c>
      <c r="D223" s="0" t="s">
        <v>1141</v>
      </c>
      <c r="E223" s="0" t="s">
        <v>1142</v>
      </c>
      <c r="F223" s="0" t="s">
        <v>706</v>
      </c>
      <c r="G223" s="0" t="s">
        <v>1143</v>
      </c>
      <c r="J223" s="0" t="s">
        <v>1087</v>
      </c>
      <c r="K223" s="0" t="s">
        <v>1088</v>
      </c>
      <c r="L223" s="0" t="s">
        <v>1089</v>
      </c>
      <c r="N223" s="0" t="s">
        <v>68</v>
      </c>
    </row>
    <row customHeight="1" ht="10.5">
      <c r="B224" s="0" t="s">
        <v>19</v>
      </c>
      <c r="C224" s="0">
        <v>31100256</v>
      </c>
      <c r="D224" s="0" t="s">
        <v>1141</v>
      </c>
      <c r="E224" s="0" t="s">
        <v>1142</v>
      </c>
      <c r="F224" s="0" t="s">
        <v>706</v>
      </c>
      <c r="G224" s="0" t="s">
        <v>1143</v>
      </c>
      <c r="H224" s="0" t="s">
        <v>521</v>
      </c>
      <c r="J224" s="0" t="s">
        <v>1087</v>
      </c>
      <c r="K224" s="0" t="s">
        <v>1154</v>
      </c>
      <c r="L224" s="0" t="s">
        <v>1155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31486539</v>
      </c>
      <c r="D225" s="0" t="s">
        <v>1156</v>
      </c>
      <c r="E225" s="0" t="s">
        <v>1157</v>
      </c>
      <c r="F225" s="0" t="s">
        <v>783</v>
      </c>
      <c r="G225" s="0" t="s">
        <v>1158</v>
      </c>
      <c r="H225" s="0" t="s">
        <v>519</v>
      </c>
      <c r="J225" s="0" t="s">
        <v>71</v>
      </c>
      <c r="K225" s="0" t="s">
        <v>71</v>
      </c>
      <c r="L225" s="0" t="s">
        <v>76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31737466</v>
      </c>
      <c r="D226" s="0" t="s">
        <v>1159</v>
      </c>
      <c r="E226" s="0" t="s">
        <v>1160</v>
      </c>
      <c r="F226" s="0" t="s">
        <v>777</v>
      </c>
      <c r="G226" s="0" t="s">
        <v>1161</v>
      </c>
      <c r="J226" s="0" t="s">
        <v>632</v>
      </c>
      <c r="K226" s="0" t="s">
        <v>655</v>
      </c>
      <c r="L226" s="0" t="s">
        <v>656</v>
      </c>
      <c r="N226" s="0" t="s">
        <v>68</v>
      </c>
    </row>
    <row customHeight="1" ht="10.5">
      <c r="B227" s="0" t="s">
        <v>19</v>
      </c>
      <c r="C227" s="0">
        <v>30838049</v>
      </c>
      <c r="D227" s="0" t="s">
        <v>1162</v>
      </c>
      <c r="E227" s="0" t="s">
        <v>1163</v>
      </c>
      <c r="F227" s="0" t="s">
        <v>597</v>
      </c>
      <c r="G227" s="0" t="s">
        <v>1164</v>
      </c>
      <c r="J227" s="0" t="s">
        <v>559</v>
      </c>
      <c r="K227" s="0" t="s">
        <v>559</v>
      </c>
      <c r="L227" s="0" t="s">
        <v>560</v>
      </c>
      <c r="N227" s="0" t="s">
        <v>68</v>
      </c>
    </row>
    <row customHeight="1" ht="10.5">
      <c r="B228" s="0" t="s">
        <v>19</v>
      </c>
      <c r="C228" s="0">
        <v>30838049</v>
      </c>
      <c r="D228" s="0" t="s">
        <v>1162</v>
      </c>
      <c r="E228" s="0" t="s">
        <v>1163</v>
      </c>
      <c r="F228" s="0" t="s">
        <v>597</v>
      </c>
      <c r="G228" s="0" t="s">
        <v>1164</v>
      </c>
      <c r="J228" s="0" t="s">
        <v>1165</v>
      </c>
      <c r="K228" s="0" t="s">
        <v>1166</v>
      </c>
      <c r="L228" s="0" t="s">
        <v>1167</v>
      </c>
      <c r="N228" s="0" t="s">
        <v>68</v>
      </c>
    </row>
    <row customHeight="1" ht="10.5">
      <c r="B229" s="0" t="s">
        <v>19</v>
      </c>
      <c r="C229" s="0">
        <v>30838049</v>
      </c>
      <c r="D229" s="0" t="s">
        <v>1162</v>
      </c>
      <c r="E229" s="0" t="s">
        <v>1163</v>
      </c>
      <c r="F229" s="0" t="s">
        <v>597</v>
      </c>
      <c r="G229" s="0" t="s">
        <v>1164</v>
      </c>
      <c r="J229" s="0" t="s">
        <v>677</v>
      </c>
      <c r="K229" s="0" t="s">
        <v>1050</v>
      </c>
      <c r="L229" s="0" t="s">
        <v>1051</v>
      </c>
      <c r="N229" s="0" t="s">
        <v>68</v>
      </c>
    </row>
    <row customHeight="1" ht="10.5">
      <c r="B230" s="0" t="s">
        <v>19</v>
      </c>
      <c r="C230" s="0">
        <v>30838049</v>
      </c>
      <c r="D230" s="0" t="s">
        <v>1162</v>
      </c>
      <c r="E230" s="0" t="s">
        <v>1163</v>
      </c>
      <c r="F230" s="0" t="s">
        <v>597</v>
      </c>
      <c r="G230" s="0" t="s">
        <v>1164</v>
      </c>
      <c r="H230" s="0" t="s">
        <v>521</v>
      </c>
      <c r="J230" s="0" t="s">
        <v>1066</v>
      </c>
      <c r="K230" s="0" t="s">
        <v>1067</v>
      </c>
      <c r="L230" s="0" t="s">
        <v>1068</v>
      </c>
      <c r="M230" s="0" t="s">
        <v>61</v>
      </c>
      <c r="N230" s="0" t="s">
        <v>244</v>
      </c>
    </row>
    <row customHeight="1" ht="10.5">
      <c r="B231" s="0" t="s">
        <v>19</v>
      </c>
      <c r="C231" s="0">
        <v>28504015</v>
      </c>
      <c r="D231" s="0" t="s">
        <v>1168</v>
      </c>
      <c r="E231" s="0" t="s">
        <v>1169</v>
      </c>
      <c r="F231" s="0" t="s">
        <v>777</v>
      </c>
      <c r="G231" s="0" t="s">
        <v>1170</v>
      </c>
      <c r="H231" s="0" t="s">
        <v>521</v>
      </c>
      <c r="J231" s="0" t="s">
        <v>632</v>
      </c>
      <c r="K231" s="0" t="s">
        <v>655</v>
      </c>
      <c r="L231" s="0" t="s">
        <v>656</v>
      </c>
      <c r="M231" s="0" t="s">
        <v>61</v>
      </c>
      <c r="N231" s="0" t="s">
        <v>68</v>
      </c>
    </row>
    <row customHeight="1" ht="10.5">
      <c r="B232" s="0" t="s">
        <v>19</v>
      </c>
      <c r="C232" s="0">
        <v>31330016</v>
      </c>
      <c r="D232" s="0" t="s">
        <v>1171</v>
      </c>
      <c r="E232" s="0" t="s">
        <v>1172</v>
      </c>
      <c r="F232" s="0" t="s">
        <v>1173</v>
      </c>
      <c r="G232" s="0" t="s">
        <v>1174</v>
      </c>
      <c r="H232" s="0" t="s">
        <v>521</v>
      </c>
      <c r="J232" s="0" t="s">
        <v>617</v>
      </c>
      <c r="K232" s="0" t="s">
        <v>618</v>
      </c>
      <c r="L232" s="0" t="s">
        <v>619</v>
      </c>
      <c r="M232" s="0" t="s">
        <v>61</v>
      </c>
      <c r="N232" s="0" t="s">
        <v>244</v>
      </c>
    </row>
    <row customHeight="1" ht="10.5">
      <c r="B233" s="0" t="s">
        <v>19</v>
      </c>
      <c r="C233" s="0">
        <v>31656207</v>
      </c>
      <c r="D233" s="0" t="s">
        <v>1175</v>
      </c>
      <c r="E233" s="0" t="s">
        <v>1176</v>
      </c>
      <c r="F233" s="0" t="s">
        <v>771</v>
      </c>
      <c r="G233" s="0" t="s">
        <v>1177</v>
      </c>
      <c r="H233" s="0" t="s">
        <v>521</v>
      </c>
      <c r="J233" s="0" t="s">
        <v>617</v>
      </c>
      <c r="K233" s="0" t="s">
        <v>1178</v>
      </c>
      <c r="L233" s="0" t="s">
        <v>1179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31656207</v>
      </c>
      <c r="D234" s="0" t="s">
        <v>1175</v>
      </c>
      <c r="E234" s="0" t="s">
        <v>1176</v>
      </c>
      <c r="F234" s="0" t="s">
        <v>771</v>
      </c>
      <c r="G234" s="0" t="s">
        <v>1177</v>
      </c>
      <c r="H234" s="0" t="s">
        <v>521</v>
      </c>
      <c r="J234" s="0" t="s">
        <v>617</v>
      </c>
      <c r="K234" s="0" t="s">
        <v>1180</v>
      </c>
      <c r="L234" s="0" t="s">
        <v>1181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31656207</v>
      </c>
      <c r="D235" s="0" t="s">
        <v>1175</v>
      </c>
      <c r="E235" s="0" t="s">
        <v>1176</v>
      </c>
      <c r="F235" s="0" t="s">
        <v>771</v>
      </c>
      <c r="G235" s="0" t="s">
        <v>1177</v>
      </c>
      <c r="H235" s="0" t="s">
        <v>521</v>
      </c>
      <c r="J235" s="0" t="s">
        <v>617</v>
      </c>
      <c r="K235" s="0" t="s">
        <v>1182</v>
      </c>
      <c r="L235" s="0" t="s">
        <v>1183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29648317</v>
      </c>
      <c r="D236" s="0" t="s">
        <v>1184</v>
      </c>
      <c r="E236" s="0" t="s">
        <v>1185</v>
      </c>
      <c r="F236" s="0" t="s">
        <v>783</v>
      </c>
      <c r="G236" s="0" t="s">
        <v>1186</v>
      </c>
      <c r="J236" s="0" t="s">
        <v>1187</v>
      </c>
      <c r="K236" s="0" t="s">
        <v>1188</v>
      </c>
      <c r="L236" s="0" t="s">
        <v>1189</v>
      </c>
      <c r="N236" s="0" t="s">
        <v>68</v>
      </c>
    </row>
    <row customHeight="1" ht="10.5">
      <c r="B237" s="0" t="s">
        <v>19</v>
      </c>
      <c r="C237" s="0">
        <v>29648317</v>
      </c>
      <c r="D237" s="0" t="s">
        <v>1184</v>
      </c>
      <c r="E237" s="0" t="s">
        <v>1185</v>
      </c>
      <c r="F237" s="0" t="s">
        <v>783</v>
      </c>
      <c r="G237" s="0" t="s">
        <v>1186</v>
      </c>
      <c r="H237" s="0" t="s">
        <v>521</v>
      </c>
      <c r="J237" s="0" t="s">
        <v>1190</v>
      </c>
      <c r="K237" s="0" t="s">
        <v>1191</v>
      </c>
      <c r="L237" s="0" t="s">
        <v>1192</v>
      </c>
      <c r="M237" s="0" t="s">
        <v>61</v>
      </c>
      <c r="N237" s="0" t="s">
        <v>68</v>
      </c>
    </row>
    <row customHeight="1" ht="10.5">
      <c r="B238" s="0" t="s">
        <v>19</v>
      </c>
      <c r="C238" s="0">
        <v>29648317</v>
      </c>
      <c r="D238" s="0" t="s">
        <v>1184</v>
      </c>
      <c r="E238" s="0" t="s">
        <v>1185</v>
      </c>
      <c r="F238" s="0" t="s">
        <v>783</v>
      </c>
      <c r="G238" s="0" t="s">
        <v>1186</v>
      </c>
      <c r="H238" s="0" t="s">
        <v>521</v>
      </c>
      <c r="J238" s="0" t="s">
        <v>1066</v>
      </c>
      <c r="K238" s="0" t="s">
        <v>1067</v>
      </c>
      <c r="L238" s="0" t="s">
        <v>1068</v>
      </c>
      <c r="M238" s="0" t="s">
        <v>61</v>
      </c>
      <c r="N238" s="0" t="s">
        <v>68</v>
      </c>
    </row>
    <row customHeight="1" ht="10.5">
      <c r="B239" s="0" t="s">
        <v>19</v>
      </c>
      <c r="C239" s="0">
        <v>31545268</v>
      </c>
      <c r="D239" s="0" t="s">
        <v>1193</v>
      </c>
      <c r="E239" s="0" t="s">
        <v>1194</v>
      </c>
      <c r="F239" s="0" t="s">
        <v>790</v>
      </c>
      <c r="G239" s="0" t="s">
        <v>1195</v>
      </c>
      <c r="H239" s="0" t="s">
        <v>521</v>
      </c>
      <c r="J239" s="0" t="s">
        <v>617</v>
      </c>
      <c r="K239" s="0" t="s">
        <v>1196</v>
      </c>
      <c r="L239" s="0" t="s">
        <v>1197</v>
      </c>
      <c r="M239" s="0" t="s">
        <v>61</v>
      </c>
      <c r="N239" s="0" t="s">
        <v>68</v>
      </c>
    </row>
    <row customHeight="1" ht="10.5">
      <c r="B240" s="0" t="s">
        <v>19</v>
      </c>
      <c r="C240" s="0">
        <v>31711765</v>
      </c>
      <c r="D240" s="0" t="s">
        <v>1198</v>
      </c>
      <c r="E240" s="0" t="s">
        <v>1199</v>
      </c>
      <c r="F240" s="0" t="s">
        <v>597</v>
      </c>
      <c r="G240" s="0" t="s">
        <v>1200</v>
      </c>
      <c r="H240" s="0" t="s">
        <v>521</v>
      </c>
      <c r="J240" s="0" t="s">
        <v>1032</v>
      </c>
      <c r="K240" s="0" t="s">
        <v>1108</v>
      </c>
      <c r="L240" s="0" t="s">
        <v>1109</v>
      </c>
      <c r="M240" s="0" t="s">
        <v>61</v>
      </c>
      <c r="N240" s="0" t="s">
        <v>68</v>
      </c>
    </row>
    <row customHeight="1" ht="10.5">
      <c r="B241" s="0" t="s">
        <v>19</v>
      </c>
      <c r="C241" s="0">
        <v>31423809</v>
      </c>
      <c r="D241" s="0" t="s">
        <v>1201</v>
      </c>
      <c r="E241" s="0" t="s">
        <v>1202</v>
      </c>
      <c r="F241" s="0" t="s">
        <v>980</v>
      </c>
      <c r="G241" s="0" t="s">
        <v>1203</v>
      </c>
      <c r="H241" s="0" t="s">
        <v>521</v>
      </c>
      <c r="J241" s="0" t="s">
        <v>693</v>
      </c>
      <c r="K241" s="0" t="s">
        <v>693</v>
      </c>
      <c r="L241" s="0" t="s">
        <v>694</v>
      </c>
      <c r="M241" s="0" t="s">
        <v>61</v>
      </c>
      <c r="N241" s="0" t="s">
        <v>244</v>
      </c>
    </row>
    <row customHeight="1" ht="10.5">
      <c r="B242" s="0" t="s">
        <v>19</v>
      </c>
      <c r="C242" s="0">
        <v>31764529</v>
      </c>
      <c r="D242" s="0" t="s">
        <v>1204</v>
      </c>
      <c r="E242" s="0" t="s">
        <v>1205</v>
      </c>
      <c r="F242" s="0" t="s">
        <v>771</v>
      </c>
      <c r="G242" s="0" t="s">
        <v>1206</v>
      </c>
      <c r="H242" s="0" t="s">
        <v>521</v>
      </c>
      <c r="J242" s="0" t="s">
        <v>693</v>
      </c>
      <c r="K242" s="0" t="s">
        <v>693</v>
      </c>
      <c r="L242" s="0" t="s">
        <v>694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31771577</v>
      </c>
      <c r="D243" s="0" t="s">
        <v>1207</v>
      </c>
      <c r="E243" s="0" t="s">
        <v>1208</v>
      </c>
      <c r="F243" s="0" t="s">
        <v>811</v>
      </c>
      <c r="G243" s="0" t="s">
        <v>1209</v>
      </c>
      <c r="H243" s="0" t="s">
        <v>521</v>
      </c>
      <c r="J243" s="0" t="s">
        <v>599</v>
      </c>
      <c r="K243" s="0" t="s">
        <v>1210</v>
      </c>
      <c r="L243" s="0" t="s">
        <v>1211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31506961</v>
      </c>
      <c r="D244" s="0" t="s">
        <v>1212</v>
      </c>
      <c r="E244" s="0" t="s">
        <v>1213</v>
      </c>
      <c r="F244" s="0" t="s">
        <v>777</v>
      </c>
      <c r="G244" s="0" t="s">
        <v>1214</v>
      </c>
      <c r="H244" s="0" t="s">
        <v>521</v>
      </c>
      <c r="J244" s="0" t="s">
        <v>582</v>
      </c>
      <c r="K244" s="0" t="s">
        <v>582</v>
      </c>
      <c r="L244" s="0" t="s">
        <v>583</v>
      </c>
      <c r="M244" s="0" t="s">
        <v>61</v>
      </c>
      <c r="N244" s="0" t="s">
        <v>244</v>
      </c>
    </row>
    <row customHeight="1" ht="10.5">
      <c r="B245" s="0" t="s">
        <v>19</v>
      </c>
      <c r="C245" s="0">
        <v>31766693</v>
      </c>
      <c r="D245" s="0" t="s">
        <v>1215</v>
      </c>
      <c r="E245" s="0" t="s">
        <v>1216</v>
      </c>
      <c r="F245" s="0" t="s">
        <v>777</v>
      </c>
      <c r="G245" s="0" t="s">
        <v>1217</v>
      </c>
      <c r="H245" s="0" t="s">
        <v>521</v>
      </c>
      <c r="J245" s="0" t="s">
        <v>622</v>
      </c>
      <c r="K245" s="0" t="s">
        <v>1218</v>
      </c>
      <c r="L245" s="0" t="s">
        <v>1219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31617059</v>
      </c>
      <c r="D246" s="0" t="s">
        <v>1220</v>
      </c>
      <c r="E246" s="0" t="s">
        <v>1221</v>
      </c>
      <c r="F246" s="0" t="s">
        <v>771</v>
      </c>
      <c r="G246" s="0" t="s">
        <v>1222</v>
      </c>
      <c r="H246" s="0" t="s">
        <v>519</v>
      </c>
      <c r="J246" s="0" t="s">
        <v>773</v>
      </c>
      <c r="K246" s="0" t="s">
        <v>773</v>
      </c>
      <c r="L246" s="0" t="s">
        <v>774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31617059</v>
      </c>
      <c r="D247" s="0" t="s">
        <v>1220</v>
      </c>
      <c r="E247" s="0" t="s">
        <v>1221</v>
      </c>
      <c r="F247" s="0" t="s">
        <v>771</v>
      </c>
      <c r="G247" s="0" t="s">
        <v>1222</v>
      </c>
      <c r="H247" s="0" t="s">
        <v>519</v>
      </c>
      <c r="J247" s="0" t="s">
        <v>71</v>
      </c>
      <c r="K247" s="0" t="s">
        <v>71</v>
      </c>
      <c r="L247" s="0" t="s">
        <v>76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31689478</v>
      </c>
      <c r="D248" s="0" t="s">
        <v>1223</v>
      </c>
      <c r="E248" s="0" t="s">
        <v>1224</v>
      </c>
      <c r="F248" s="0" t="s">
        <v>783</v>
      </c>
      <c r="G248" s="0" t="s">
        <v>1225</v>
      </c>
      <c r="H248" s="0" t="s">
        <v>521</v>
      </c>
      <c r="J248" s="0" t="s">
        <v>690</v>
      </c>
      <c r="K248" s="0" t="s">
        <v>1043</v>
      </c>
      <c r="L248" s="0" t="s">
        <v>1044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31689478</v>
      </c>
      <c r="D249" s="0" t="s">
        <v>1223</v>
      </c>
      <c r="E249" s="0" t="s">
        <v>1224</v>
      </c>
      <c r="F249" s="0" t="s">
        <v>783</v>
      </c>
      <c r="G249" s="0" t="s">
        <v>1225</v>
      </c>
      <c r="H249" s="0" t="s">
        <v>521</v>
      </c>
      <c r="J249" s="0" t="s">
        <v>690</v>
      </c>
      <c r="K249" s="0" t="s">
        <v>1226</v>
      </c>
      <c r="L249" s="0" t="s">
        <v>1227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31689478</v>
      </c>
      <c r="D250" s="0" t="s">
        <v>1223</v>
      </c>
      <c r="E250" s="0" t="s">
        <v>1224</v>
      </c>
      <c r="F250" s="0" t="s">
        <v>783</v>
      </c>
      <c r="G250" s="0" t="s">
        <v>1225</v>
      </c>
      <c r="H250" s="0" t="s">
        <v>521</v>
      </c>
      <c r="J250" s="0" t="s">
        <v>690</v>
      </c>
      <c r="K250" s="0" t="s">
        <v>866</v>
      </c>
      <c r="L250" s="0" t="s">
        <v>867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31689478</v>
      </c>
      <c r="D251" s="0" t="s">
        <v>1223</v>
      </c>
      <c r="E251" s="0" t="s">
        <v>1224</v>
      </c>
      <c r="F251" s="0" t="s">
        <v>783</v>
      </c>
      <c r="G251" s="0" t="s">
        <v>1225</v>
      </c>
      <c r="H251" s="0" t="s">
        <v>521</v>
      </c>
      <c r="J251" s="0" t="s">
        <v>690</v>
      </c>
      <c r="K251" s="0" t="s">
        <v>691</v>
      </c>
      <c r="L251" s="0" t="s">
        <v>692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31723573</v>
      </c>
      <c r="D252" s="0" t="s">
        <v>1228</v>
      </c>
      <c r="E252" s="0" t="s">
        <v>1229</v>
      </c>
      <c r="F252" s="0" t="s">
        <v>597</v>
      </c>
      <c r="G252" s="0" t="s">
        <v>1230</v>
      </c>
      <c r="H252" s="0" t="s">
        <v>521</v>
      </c>
      <c r="J252" s="0" t="s">
        <v>715</v>
      </c>
      <c r="K252" s="0" t="s">
        <v>1231</v>
      </c>
      <c r="L252" s="0" t="s">
        <v>1232</v>
      </c>
      <c r="M252" s="0" t="s">
        <v>61</v>
      </c>
      <c r="N252" s="0" t="s">
        <v>244</v>
      </c>
    </row>
    <row customHeight="1" ht="10.5">
      <c r="B253" s="0" t="s">
        <v>19</v>
      </c>
      <c r="C253" s="0">
        <v>30983949</v>
      </c>
      <c r="D253" s="0" t="s">
        <v>1233</v>
      </c>
      <c r="E253" s="0" t="s">
        <v>1234</v>
      </c>
      <c r="F253" s="0" t="s">
        <v>44</v>
      </c>
      <c r="G253" s="0" t="s">
        <v>1235</v>
      </c>
      <c r="H253" s="0" t="s">
        <v>521</v>
      </c>
      <c r="J253" s="0" t="s">
        <v>1087</v>
      </c>
      <c r="K253" s="0" t="s">
        <v>1236</v>
      </c>
      <c r="L253" s="0" t="s">
        <v>1237</v>
      </c>
      <c r="M253" s="0" t="s">
        <v>61</v>
      </c>
      <c r="N253" s="0" t="s">
        <v>244</v>
      </c>
    </row>
    <row customHeight="1" ht="10.5">
      <c r="B254" s="0" t="s">
        <v>19</v>
      </c>
      <c r="C254" s="0">
        <v>30359920</v>
      </c>
      <c r="D254" s="0" t="s">
        <v>1238</v>
      </c>
      <c r="E254" s="0" t="s">
        <v>1239</v>
      </c>
      <c r="F254" s="0" t="s">
        <v>811</v>
      </c>
      <c r="G254" s="0" t="s">
        <v>1240</v>
      </c>
      <c r="J254" s="0" t="s">
        <v>599</v>
      </c>
      <c r="K254" s="0" t="s">
        <v>600</v>
      </c>
      <c r="L254" s="0" t="s">
        <v>601</v>
      </c>
      <c r="N254" s="0" t="s">
        <v>68</v>
      </c>
    </row>
    <row customHeight="1" ht="10.5">
      <c r="B255" s="0" t="s">
        <v>19</v>
      </c>
      <c r="C255" s="0">
        <v>27573731</v>
      </c>
      <c r="D255" s="0" t="s">
        <v>1241</v>
      </c>
      <c r="E255" s="0" t="s">
        <v>1242</v>
      </c>
      <c r="F255" s="0" t="s">
        <v>706</v>
      </c>
      <c r="G255" s="0" t="s">
        <v>1243</v>
      </c>
      <c r="H255" s="0" t="s">
        <v>521</v>
      </c>
      <c r="J255" s="0" t="s">
        <v>622</v>
      </c>
      <c r="K255" s="0" t="s">
        <v>623</v>
      </c>
      <c r="L255" s="0" t="s">
        <v>624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31552100</v>
      </c>
      <c r="D256" s="0" t="s">
        <v>1244</v>
      </c>
      <c r="E256" s="0" t="s">
        <v>1245</v>
      </c>
      <c r="F256" s="0" t="s">
        <v>44</v>
      </c>
      <c r="G256" s="0" t="s">
        <v>1246</v>
      </c>
      <c r="J256" s="0" t="s">
        <v>592</v>
      </c>
      <c r="K256" s="0" t="s">
        <v>593</v>
      </c>
      <c r="L256" s="0" t="s">
        <v>594</v>
      </c>
      <c r="N256" s="0" t="s">
        <v>68</v>
      </c>
    </row>
    <row customHeight="1" ht="10.5">
      <c r="B257" s="0" t="s">
        <v>19</v>
      </c>
      <c r="C257" s="0">
        <v>28903352</v>
      </c>
      <c r="D257" s="0" t="s">
        <v>1247</v>
      </c>
      <c r="E257" s="0" t="s">
        <v>1248</v>
      </c>
      <c r="F257" s="0" t="s">
        <v>984</v>
      </c>
      <c r="G257" s="0" t="s">
        <v>1249</v>
      </c>
      <c r="H257" s="0" t="s">
        <v>521</v>
      </c>
      <c r="J257" s="0" t="s">
        <v>627</v>
      </c>
      <c r="K257" s="0" t="s">
        <v>628</v>
      </c>
      <c r="L257" s="0" t="s">
        <v>629</v>
      </c>
      <c r="M257" s="0" t="s">
        <v>61</v>
      </c>
      <c r="N257" s="0" t="s">
        <v>68</v>
      </c>
    </row>
    <row customHeight="1" ht="10.5">
      <c r="B258" s="0" t="s">
        <v>19</v>
      </c>
      <c r="C258" s="0">
        <v>28903352</v>
      </c>
      <c r="D258" s="0" t="s">
        <v>1247</v>
      </c>
      <c r="E258" s="0" t="s">
        <v>1248</v>
      </c>
      <c r="F258" s="0" t="s">
        <v>984</v>
      </c>
      <c r="G258" s="0" t="s">
        <v>1249</v>
      </c>
      <c r="J258" s="0" t="s">
        <v>592</v>
      </c>
      <c r="K258" s="0" t="s">
        <v>1250</v>
      </c>
      <c r="L258" s="0" t="s">
        <v>1251</v>
      </c>
      <c r="N258" s="0" t="s">
        <v>68</v>
      </c>
    </row>
    <row customHeight="1" ht="10.5">
      <c r="B259" s="0" t="s">
        <v>19</v>
      </c>
      <c r="C259" s="0">
        <v>28903352</v>
      </c>
      <c r="D259" s="0" t="s">
        <v>1247</v>
      </c>
      <c r="E259" s="0" t="s">
        <v>1248</v>
      </c>
      <c r="F259" s="0" t="s">
        <v>984</v>
      </c>
      <c r="G259" s="0" t="s">
        <v>1249</v>
      </c>
      <c r="J259" s="0" t="s">
        <v>592</v>
      </c>
      <c r="K259" s="0" t="s">
        <v>1252</v>
      </c>
      <c r="L259" s="0" t="s">
        <v>1253</v>
      </c>
      <c r="N259" s="0" t="s">
        <v>68</v>
      </c>
    </row>
    <row customHeight="1" ht="10.5">
      <c r="B260" s="0" t="s">
        <v>19</v>
      </c>
      <c r="C260" s="0">
        <v>28903352</v>
      </c>
      <c r="D260" s="0" t="s">
        <v>1247</v>
      </c>
      <c r="E260" s="0" t="s">
        <v>1248</v>
      </c>
      <c r="F260" s="0" t="s">
        <v>984</v>
      </c>
      <c r="G260" s="0" t="s">
        <v>1249</v>
      </c>
      <c r="J260" s="0" t="s">
        <v>592</v>
      </c>
      <c r="K260" s="0" t="s">
        <v>1254</v>
      </c>
      <c r="L260" s="0" t="s">
        <v>1255</v>
      </c>
      <c r="N260" s="0" t="s">
        <v>68</v>
      </c>
    </row>
    <row customHeight="1" ht="10.5">
      <c r="B261" s="0" t="s">
        <v>19</v>
      </c>
      <c r="C261" s="0">
        <v>28903352</v>
      </c>
      <c r="D261" s="0" t="s">
        <v>1247</v>
      </c>
      <c r="E261" s="0" t="s">
        <v>1248</v>
      </c>
      <c r="F261" s="0" t="s">
        <v>984</v>
      </c>
      <c r="G261" s="0" t="s">
        <v>1249</v>
      </c>
      <c r="J261" s="0" t="s">
        <v>592</v>
      </c>
      <c r="K261" s="0" t="s">
        <v>1256</v>
      </c>
      <c r="L261" s="0" t="s">
        <v>1257</v>
      </c>
      <c r="N261" s="0" t="s">
        <v>68</v>
      </c>
    </row>
    <row customHeight="1" ht="10.5">
      <c r="B262" s="0" t="s">
        <v>19</v>
      </c>
      <c r="C262" s="0">
        <v>28903352</v>
      </c>
      <c r="D262" s="0" t="s">
        <v>1247</v>
      </c>
      <c r="E262" s="0" t="s">
        <v>1248</v>
      </c>
      <c r="F262" s="0" t="s">
        <v>984</v>
      </c>
      <c r="G262" s="0" t="s">
        <v>1249</v>
      </c>
      <c r="J262" s="0" t="s">
        <v>592</v>
      </c>
      <c r="K262" s="0" t="s">
        <v>822</v>
      </c>
      <c r="L262" s="0" t="s">
        <v>823</v>
      </c>
      <c r="N262" s="0" t="s">
        <v>68</v>
      </c>
    </row>
    <row customHeight="1" ht="10.5">
      <c r="B263" s="0" t="s">
        <v>19</v>
      </c>
      <c r="C263" s="0">
        <v>28903352</v>
      </c>
      <c r="D263" s="0" t="s">
        <v>1247</v>
      </c>
      <c r="E263" s="0" t="s">
        <v>1248</v>
      </c>
      <c r="F263" s="0" t="s">
        <v>984</v>
      </c>
      <c r="G263" s="0" t="s">
        <v>1249</v>
      </c>
      <c r="J263" s="0" t="s">
        <v>592</v>
      </c>
      <c r="K263" s="0" t="s">
        <v>593</v>
      </c>
      <c r="L263" s="0" t="s">
        <v>594</v>
      </c>
      <c r="N263" s="0" t="s">
        <v>68</v>
      </c>
    </row>
    <row customHeight="1" ht="10.5">
      <c r="B264" s="0" t="s">
        <v>19</v>
      </c>
      <c r="C264" s="0">
        <v>28903352</v>
      </c>
      <c r="D264" s="0" t="s">
        <v>1247</v>
      </c>
      <c r="E264" s="0" t="s">
        <v>1248</v>
      </c>
      <c r="F264" s="0" t="s">
        <v>984</v>
      </c>
      <c r="G264" s="0" t="s">
        <v>1249</v>
      </c>
      <c r="J264" s="0" t="s">
        <v>592</v>
      </c>
      <c r="K264" s="0" t="s">
        <v>1110</v>
      </c>
      <c r="L264" s="0" t="s">
        <v>1111</v>
      </c>
      <c r="N264" s="0" t="s">
        <v>68</v>
      </c>
    </row>
    <row customHeight="1" ht="10.5">
      <c r="B265" s="0" t="s">
        <v>19</v>
      </c>
      <c r="C265" s="0">
        <v>31768306</v>
      </c>
      <c r="D265" s="0" t="s">
        <v>1258</v>
      </c>
      <c r="E265" s="0" t="s">
        <v>1259</v>
      </c>
      <c r="F265" s="0" t="s">
        <v>597</v>
      </c>
      <c r="G265" s="0" t="s">
        <v>1260</v>
      </c>
      <c r="H265" s="0" t="s">
        <v>521</v>
      </c>
      <c r="J265" s="0" t="s">
        <v>1261</v>
      </c>
      <c r="K265" s="0" t="s">
        <v>1262</v>
      </c>
      <c r="L265" s="0" t="s">
        <v>1263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31768306</v>
      </c>
      <c r="D266" s="0" t="s">
        <v>1258</v>
      </c>
      <c r="E266" s="0" t="s">
        <v>1259</v>
      </c>
      <c r="F266" s="0" t="s">
        <v>597</v>
      </c>
      <c r="G266" s="0" t="s">
        <v>1260</v>
      </c>
      <c r="H266" s="0" t="s">
        <v>521</v>
      </c>
      <c r="J266" s="0" t="s">
        <v>1261</v>
      </c>
      <c r="K266" s="0" t="s">
        <v>1264</v>
      </c>
      <c r="L266" s="0" t="s">
        <v>1265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31768306</v>
      </c>
      <c r="D267" s="0" t="s">
        <v>1258</v>
      </c>
      <c r="E267" s="0" t="s">
        <v>1259</v>
      </c>
      <c r="F267" s="0" t="s">
        <v>597</v>
      </c>
      <c r="G267" s="0" t="s">
        <v>1260</v>
      </c>
      <c r="H267" s="0" t="s">
        <v>521</v>
      </c>
      <c r="J267" s="0" t="s">
        <v>1261</v>
      </c>
      <c r="K267" s="0" t="s">
        <v>1266</v>
      </c>
      <c r="L267" s="0" t="s">
        <v>1267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27868957</v>
      </c>
      <c r="D268" s="0" t="s">
        <v>1268</v>
      </c>
      <c r="E268" s="0" t="s">
        <v>1269</v>
      </c>
      <c r="F268" s="0" t="s">
        <v>713</v>
      </c>
      <c r="G268" s="0" t="s">
        <v>1270</v>
      </c>
      <c r="H268" s="0" t="s">
        <v>521</v>
      </c>
      <c r="J268" s="0" t="s">
        <v>715</v>
      </c>
      <c r="K268" s="0" t="s">
        <v>1271</v>
      </c>
      <c r="L268" s="0" t="s">
        <v>1272</v>
      </c>
      <c r="M268" s="0" t="s">
        <v>61</v>
      </c>
      <c r="N268" s="0" t="s">
        <v>244</v>
      </c>
    </row>
    <row customHeight="1" ht="10.5">
      <c r="B269" s="0" t="s">
        <v>19</v>
      </c>
      <c r="C269" s="0">
        <v>27868957</v>
      </c>
      <c r="D269" s="0" t="s">
        <v>1268</v>
      </c>
      <c r="E269" s="0" t="s">
        <v>1269</v>
      </c>
      <c r="F269" s="0" t="s">
        <v>713</v>
      </c>
      <c r="G269" s="0" t="s">
        <v>1270</v>
      </c>
      <c r="H269" s="0" t="s">
        <v>521</v>
      </c>
      <c r="J269" s="0" t="s">
        <v>715</v>
      </c>
      <c r="K269" s="0" t="s">
        <v>1273</v>
      </c>
      <c r="L269" s="0" t="s">
        <v>1274</v>
      </c>
      <c r="M269" s="0" t="s">
        <v>61</v>
      </c>
      <c r="N269" s="0" t="s">
        <v>244</v>
      </c>
    </row>
    <row customHeight="1" ht="10.5">
      <c r="B270" s="0" t="s">
        <v>19</v>
      </c>
      <c r="C270" s="0">
        <v>28878932</v>
      </c>
      <c r="D270" s="0" t="s">
        <v>1275</v>
      </c>
      <c r="E270" s="0" t="s">
        <v>1276</v>
      </c>
      <c r="F270" s="0" t="s">
        <v>1173</v>
      </c>
      <c r="G270" s="0" t="s">
        <v>1277</v>
      </c>
      <c r="H270" s="0" t="s">
        <v>521</v>
      </c>
      <c r="J270" s="0" t="s">
        <v>617</v>
      </c>
      <c r="K270" s="0" t="s">
        <v>929</v>
      </c>
      <c r="L270" s="0" t="s">
        <v>930</v>
      </c>
      <c r="M270" s="0" t="s">
        <v>61</v>
      </c>
      <c r="N270" s="0" t="s">
        <v>68</v>
      </c>
    </row>
    <row customHeight="1" ht="10.5">
      <c r="B271" s="0" t="s">
        <v>19</v>
      </c>
      <c r="C271" s="0">
        <v>30857863</v>
      </c>
      <c r="D271" s="0" t="s">
        <v>1278</v>
      </c>
      <c r="E271" s="0" t="s">
        <v>1279</v>
      </c>
      <c r="F271" s="0" t="s">
        <v>706</v>
      </c>
      <c r="G271" s="0" t="s">
        <v>1280</v>
      </c>
      <c r="H271" s="0" t="s">
        <v>53</v>
      </c>
      <c r="J271" s="0" t="s">
        <v>721</v>
      </c>
      <c r="K271" s="0" t="s">
        <v>1281</v>
      </c>
      <c r="L271" s="0" t="s">
        <v>1282</v>
      </c>
      <c r="M271" s="0" t="s">
        <v>61</v>
      </c>
      <c r="N271" s="0" t="s">
        <v>68</v>
      </c>
    </row>
    <row customHeight="1" ht="10.5">
      <c r="B272" s="0" t="s">
        <v>19</v>
      </c>
      <c r="C272" s="0">
        <v>31752760</v>
      </c>
      <c r="D272" s="0" t="s">
        <v>1283</v>
      </c>
      <c r="E272" s="0" t="s">
        <v>1284</v>
      </c>
      <c r="F272" s="0" t="s">
        <v>597</v>
      </c>
      <c r="G272" s="0" t="s">
        <v>1285</v>
      </c>
      <c r="H272" s="0" t="s">
        <v>521</v>
      </c>
      <c r="J272" s="0" t="s">
        <v>592</v>
      </c>
      <c r="K272" s="0" t="s">
        <v>1250</v>
      </c>
      <c r="L272" s="0" t="s">
        <v>1251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31752760</v>
      </c>
      <c r="D273" s="0" t="s">
        <v>1283</v>
      </c>
      <c r="E273" s="0" t="s">
        <v>1284</v>
      </c>
      <c r="F273" s="0" t="s">
        <v>597</v>
      </c>
      <c r="G273" s="0" t="s">
        <v>1285</v>
      </c>
      <c r="H273" s="0" t="s">
        <v>521</v>
      </c>
      <c r="J273" s="0" t="s">
        <v>592</v>
      </c>
      <c r="K273" s="0" t="s">
        <v>1286</v>
      </c>
      <c r="L273" s="0" t="s">
        <v>1287</v>
      </c>
      <c r="M273" s="0" t="s">
        <v>61</v>
      </c>
      <c r="N273" s="0" t="s">
        <v>68</v>
      </c>
    </row>
    <row customHeight="1" ht="10.5">
      <c r="B274" s="0" t="s">
        <v>19</v>
      </c>
      <c r="C274" s="0">
        <v>31237450</v>
      </c>
      <c r="D274" s="0" t="s">
        <v>1288</v>
      </c>
      <c r="E274" s="0" t="s">
        <v>1289</v>
      </c>
      <c r="F274" s="0" t="s">
        <v>820</v>
      </c>
      <c r="G274" s="0" t="s">
        <v>1290</v>
      </c>
      <c r="H274" s="0" t="s">
        <v>521</v>
      </c>
      <c r="J274" s="0" t="s">
        <v>936</v>
      </c>
      <c r="K274" s="0" t="s">
        <v>1072</v>
      </c>
      <c r="L274" s="0" t="s">
        <v>1073</v>
      </c>
      <c r="M274" s="0" t="s">
        <v>61</v>
      </c>
      <c r="N274" s="0" t="s">
        <v>244</v>
      </c>
    </row>
    <row customHeight="1" ht="10.5">
      <c r="B275" s="0" t="s">
        <v>19</v>
      </c>
      <c r="C275" s="0">
        <v>31237450</v>
      </c>
      <c r="D275" s="0" t="s">
        <v>1288</v>
      </c>
      <c r="E275" s="0" t="s">
        <v>1289</v>
      </c>
      <c r="F275" s="0" t="s">
        <v>820</v>
      </c>
      <c r="G275" s="0" t="s">
        <v>1290</v>
      </c>
      <c r="H275" s="0" t="s">
        <v>521</v>
      </c>
      <c r="J275" s="0" t="s">
        <v>936</v>
      </c>
      <c r="K275" s="0" t="s">
        <v>1074</v>
      </c>
      <c r="L275" s="0" t="s">
        <v>1075</v>
      </c>
      <c r="M275" s="0" t="s">
        <v>61</v>
      </c>
      <c r="N275" s="0" t="s">
        <v>244</v>
      </c>
    </row>
    <row customHeight="1" ht="10.5">
      <c r="B276" s="0" t="s">
        <v>19</v>
      </c>
      <c r="C276" s="0">
        <v>31237450</v>
      </c>
      <c r="D276" s="0" t="s">
        <v>1288</v>
      </c>
      <c r="E276" s="0" t="s">
        <v>1289</v>
      </c>
      <c r="F276" s="0" t="s">
        <v>820</v>
      </c>
      <c r="G276" s="0" t="s">
        <v>1290</v>
      </c>
      <c r="H276" s="0" t="s">
        <v>521</v>
      </c>
      <c r="J276" s="0" t="s">
        <v>936</v>
      </c>
      <c r="K276" s="0" t="s">
        <v>1080</v>
      </c>
      <c r="L276" s="0" t="s">
        <v>1081</v>
      </c>
      <c r="M276" s="0" t="s">
        <v>61</v>
      </c>
      <c r="N276" s="0" t="s">
        <v>244</v>
      </c>
    </row>
    <row customHeight="1" ht="10.5">
      <c r="B277" s="0" t="s">
        <v>19</v>
      </c>
      <c r="C277" s="0">
        <v>31237450</v>
      </c>
      <c r="D277" s="0" t="s">
        <v>1288</v>
      </c>
      <c r="E277" s="0" t="s">
        <v>1289</v>
      </c>
      <c r="F277" s="0" t="s">
        <v>820</v>
      </c>
      <c r="G277" s="0" t="s">
        <v>1290</v>
      </c>
      <c r="H277" s="0" t="s">
        <v>521</v>
      </c>
      <c r="J277" s="0" t="s">
        <v>936</v>
      </c>
      <c r="K277" s="0" t="s">
        <v>1082</v>
      </c>
      <c r="L277" s="0" t="s">
        <v>1083</v>
      </c>
      <c r="M277" s="0" t="s">
        <v>61</v>
      </c>
      <c r="N277" s="0" t="s">
        <v>244</v>
      </c>
    </row>
    <row customHeight="1" ht="10.5">
      <c r="B278" s="0" t="s">
        <v>19</v>
      </c>
      <c r="C278" s="0">
        <v>31841632</v>
      </c>
      <c r="D278" s="0" t="s">
        <v>1291</v>
      </c>
      <c r="E278" s="0" t="s">
        <v>1292</v>
      </c>
      <c r="F278" s="0" t="s">
        <v>777</v>
      </c>
      <c r="G278" s="0" t="s">
        <v>1293</v>
      </c>
      <c r="J278" s="0" t="s">
        <v>569</v>
      </c>
      <c r="K278" s="0" t="s">
        <v>878</v>
      </c>
      <c r="L278" s="0" t="s">
        <v>879</v>
      </c>
      <c r="N278" s="0" t="s">
        <v>68</v>
      </c>
    </row>
    <row customHeight="1" ht="10.5">
      <c r="B279" s="0" t="s">
        <v>19</v>
      </c>
      <c r="C279" s="0">
        <v>31841632</v>
      </c>
      <c r="D279" s="0" t="s">
        <v>1291</v>
      </c>
      <c r="E279" s="0" t="s">
        <v>1292</v>
      </c>
      <c r="F279" s="0" t="s">
        <v>777</v>
      </c>
      <c r="G279" s="0" t="s">
        <v>1293</v>
      </c>
      <c r="J279" s="0" t="s">
        <v>569</v>
      </c>
      <c r="K279" s="0" t="s">
        <v>882</v>
      </c>
      <c r="L279" s="0" t="s">
        <v>883</v>
      </c>
      <c r="N279" s="0" t="s">
        <v>68</v>
      </c>
    </row>
    <row customHeight="1" ht="10.5">
      <c r="B280" s="0" t="s">
        <v>19</v>
      </c>
      <c r="C280" s="0">
        <v>31841632</v>
      </c>
      <c r="D280" s="0" t="s">
        <v>1291</v>
      </c>
      <c r="E280" s="0" t="s">
        <v>1292</v>
      </c>
      <c r="F280" s="0" t="s">
        <v>777</v>
      </c>
      <c r="G280" s="0" t="s">
        <v>1293</v>
      </c>
      <c r="J280" s="0" t="s">
        <v>569</v>
      </c>
      <c r="K280" s="0" t="s">
        <v>886</v>
      </c>
      <c r="L280" s="0" t="s">
        <v>887</v>
      </c>
      <c r="N280" s="0" t="s">
        <v>68</v>
      </c>
    </row>
    <row customHeight="1" ht="10.5">
      <c r="B281" s="0" t="s">
        <v>19</v>
      </c>
      <c r="C281" s="0">
        <v>31841632</v>
      </c>
      <c r="D281" s="0" t="s">
        <v>1291</v>
      </c>
      <c r="E281" s="0" t="s">
        <v>1292</v>
      </c>
      <c r="F281" s="0" t="s">
        <v>777</v>
      </c>
      <c r="G281" s="0" t="s">
        <v>1293</v>
      </c>
      <c r="J281" s="0" t="s">
        <v>569</v>
      </c>
      <c r="K281" s="0" t="s">
        <v>892</v>
      </c>
      <c r="L281" s="0" t="s">
        <v>893</v>
      </c>
      <c r="N281" s="0" t="s">
        <v>68</v>
      </c>
    </row>
    <row customHeight="1" ht="10.5">
      <c r="B282" s="0" t="s">
        <v>19</v>
      </c>
      <c r="C282" s="0">
        <v>31841632</v>
      </c>
      <c r="D282" s="0" t="s">
        <v>1291</v>
      </c>
      <c r="E282" s="0" t="s">
        <v>1292</v>
      </c>
      <c r="F282" s="0" t="s">
        <v>777</v>
      </c>
      <c r="G282" s="0" t="s">
        <v>1293</v>
      </c>
      <c r="J282" s="0" t="s">
        <v>569</v>
      </c>
      <c r="K282" s="0" t="s">
        <v>896</v>
      </c>
      <c r="L282" s="0" t="s">
        <v>897</v>
      </c>
      <c r="N282" s="0" t="s">
        <v>68</v>
      </c>
    </row>
    <row customHeight="1" ht="10.5">
      <c r="B283" s="0" t="s">
        <v>19</v>
      </c>
      <c r="C283" s="0">
        <v>31841632</v>
      </c>
      <c r="D283" s="0" t="s">
        <v>1291</v>
      </c>
      <c r="E283" s="0" t="s">
        <v>1292</v>
      </c>
      <c r="F283" s="0" t="s">
        <v>777</v>
      </c>
      <c r="G283" s="0" t="s">
        <v>1293</v>
      </c>
      <c r="J283" s="0" t="s">
        <v>569</v>
      </c>
      <c r="K283" s="0" t="s">
        <v>898</v>
      </c>
      <c r="L283" s="0" t="s">
        <v>899</v>
      </c>
      <c r="N283" s="0" t="s">
        <v>68</v>
      </c>
    </row>
    <row customHeight="1" ht="10.5">
      <c r="B284" s="0" t="s">
        <v>19</v>
      </c>
      <c r="C284" s="0">
        <v>31841632</v>
      </c>
      <c r="D284" s="0" t="s">
        <v>1291</v>
      </c>
      <c r="E284" s="0" t="s">
        <v>1292</v>
      </c>
      <c r="F284" s="0" t="s">
        <v>777</v>
      </c>
      <c r="G284" s="0" t="s">
        <v>1293</v>
      </c>
      <c r="J284" s="0" t="s">
        <v>569</v>
      </c>
      <c r="K284" s="0" t="s">
        <v>900</v>
      </c>
      <c r="L284" s="0" t="s">
        <v>901</v>
      </c>
      <c r="N284" s="0" t="s">
        <v>68</v>
      </c>
    </row>
    <row customHeight="1" ht="10.5">
      <c r="B285" s="0" t="s">
        <v>19</v>
      </c>
      <c r="C285" s="0">
        <v>31841632</v>
      </c>
      <c r="D285" s="0" t="s">
        <v>1291</v>
      </c>
      <c r="E285" s="0" t="s">
        <v>1292</v>
      </c>
      <c r="F285" s="0" t="s">
        <v>777</v>
      </c>
      <c r="G285" s="0" t="s">
        <v>1293</v>
      </c>
      <c r="J285" s="0" t="s">
        <v>569</v>
      </c>
      <c r="K285" s="0" t="s">
        <v>698</v>
      </c>
      <c r="L285" s="0" t="s">
        <v>904</v>
      </c>
      <c r="N285" s="0" t="s">
        <v>68</v>
      </c>
    </row>
    <row customHeight="1" ht="10.5">
      <c r="B286" s="0" t="s">
        <v>19</v>
      </c>
      <c r="C286" s="0">
        <v>31841632</v>
      </c>
      <c r="D286" s="0" t="s">
        <v>1291</v>
      </c>
      <c r="E286" s="0" t="s">
        <v>1292</v>
      </c>
      <c r="F286" s="0" t="s">
        <v>777</v>
      </c>
      <c r="G286" s="0" t="s">
        <v>1293</v>
      </c>
      <c r="J286" s="0" t="s">
        <v>569</v>
      </c>
      <c r="K286" s="0" t="s">
        <v>907</v>
      </c>
      <c r="L286" s="0" t="s">
        <v>908</v>
      </c>
      <c r="N286" s="0" t="s">
        <v>68</v>
      </c>
    </row>
    <row customHeight="1" ht="10.5">
      <c r="B287" s="0" t="s">
        <v>19</v>
      </c>
      <c r="C287" s="0">
        <v>28074647</v>
      </c>
      <c r="D287" s="0" t="s">
        <v>1294</v>
      </c>
      <c r="E287" s="0" t="s">
        <v>1295</v>
      </c>
      <c r="F287" s="0" t="s">
        <v>777</v>
      </c>
      <c r="G287" s="0" t="s">
        <v>1296</v>
      </c>
      <c r="H287" s="0" t="s">
        <v>521</v>
      </c>
      <c r="J287" s="0" t="s">
        <v>632</v>
      </c>
      <c r="K287" s="0" t="s">
        <v>635</v>
      </c>
      <c r="L287" s="0" t="s">
        <v>636</v>
      </c>
      <c r="M287" s="0" t="s">
        <v>61</v>
      </c>
      <c r="N287" s="0" t="s">
        <v>68</v>
      </c>
    </row>
    <row customHeight="1" ht="10.5">
      <c r="B288" s="0" t="s">
        <v>19</v>
      </c>
      <c r="C288" s="0">
        <v>28074647</v>
      </c>
      <c r="D288" s="0" t="s">
        <v>1294</v>
      </c>
      <c r="E288" s="0" t="s">
        <v>1295</v>
      </c>
      <c r="F288" s="0" t="s">
        <v>777</v>
      </c>
      <c r="G288" s="0" t="s">
        <v>1296</v>
      </c>
      <c r="H288" s="0" t="s">
        <v>521</v>
      </c>
      <c r="J288" s="0" t="s">
        <v>632</v>
      </c>
      <c r="K288" s="0" t="s">
        <v>651</v>
      </c>
      <c r="L288" s="0" t="s">
        <v>652</v>
      </c>
      <c r="M288" s="0" t="s">
        <v>61</v>
      </c>
      <c r="N288" s="0" t="s">
        <v>68</v>
      </c>
    </row>
    <row customHeight="1" ht="10.5">
      <c r="B289" s="0" t="s">
        <v>19</v>
      </c>
      <c r="C289" s="0">
        <v>28074647</v>
      </c>
      <c r="D289" s="0" t="s">
        <v>1294</v>
      </c>
      <c r="E289" s="0" t="s">
        <v>1295</v>
      </c>
      <c r="F289" s="0" t="s">
        <v>777</v>
      </c>
      <c r="G289" s="0" t="s">
        <v>1296</v>
      </c>
      <c r="H289" s="0" t="s">
        <v>521</v>
      </c>
      <c r="J289" s="0" t="s">
        <v>632</v>
      </c>
      <c r="K289" s="0" t="s">
        <v>667</v>
      </c>
      <c r="L289" s="0" t="s">
        <v>668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28074647</v>
      </c>
      <c r="D290" s="0" t="s">
        <v>1294</v>
      </c>
      <c r="E290" s="0" t="s">
        <v>1295</v>
      </c>
      <c r="F290" s="0" t="s">
        <v>777</v>
      </c>
      <c r="G290" s="0" t="s">
        <v>1296</v>
      </c>
      <c r="H290" s="0" t="s">
        <v>521</v>
      </c>
      <c r="J290" s="0" t="s">
        <v>632</v>
      </c>
      <c r="K290" s="0" t="s">
        <v>669</v>
      </c>
      <c r="L290" s="0" t="s">
        <v>670</v>
      </c>
      <c r="M290" s="0" t="s">
        <v>61</v>
      </c>
      <c r="N290" s="0" t="s">
        <v>68</v>
      </c>
    </row>
    <row customHeight="1" ht="10.5">
      <c r="B291" s="0" t="s">
        <v>19</v>
      </c>
      <c r="C291" s="0">
        <v>28074647</v>
      </c>
      <c r="D291" s="0" t="s">
        <v>1294</v>
      </c>
      <c r="E291" s="0" t="s">
        <v>1295</v>
      </c>
      <c r="F291" s="0" t="s">
        <v>777</v>
      </c>
      <c r="G291" s="0" t="s">
        <v>1296</v>
      </c>
      <c r="H291" s="0" t="s">
        <v>521</v>
      </c>
      <c r="J291" s="0" t="s">
        <v>632</v>
      </c>
      <c r="K291" s="0" t="s">
        <v>673</v>
      </c>
      <c r="L291" s="0" t="s">
        <v>674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28074647</v>
      </c>
      <c r="D292" s="0" t="s">
        <v>1294</v>
      </c>
      <c r="E292" s="0" t="s">
        <v>1295</v>
      </c>
      <c r="F292" s="0" t="s">
        <v>777</v>
      </c>
      <c r="G292" s="0" t="s">
        <v>1296</v>
      </c>
      <c r="H292" s="0" t="s">
        <v>521</v>
      </c>
      <c r="J292" s="0" t="s">
        <v>632</v>
      </c>
      <c r="K292" s="0" t="s">
        <v>1297</v>
      </c>
      <c r="L292" s="0" t="s">
        <v>1298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30959177</v>
      </c>
      <c r="D293" s="0" t="s">
        <v>1299</v>
      </c>
      <c r="E293" s="0" t="s">
        <v>1300</v>
      </c>
      <c r="F293" s="0" t="s">
        <v>911</v>
      </c>
      <c r="G293" s="0" t="s">
        <v>1301</v>
      </c>
      <c r="H293" s="0" t="s">
        <v>521</v>
      </c>
      <c r="J293" s="0" t="s">
        <v>677</v>
      </c>
      <c r="K293" s="0" t="s">
        <v>678</v>
      </c>
      <c r="L293" s="0" t="s">
        <v>679</v>
      </c>
      <c r="M293" s="0" t="s">
        <v>61</v>
      </c>
      <c r="N293" s="0" t="s">
        <v>244</v>
      </c>
    </row>
    <row customHeight="1" ht="10.5">
      <c r="B294" s="0" t="s">
        <v>19</v>
      </c>
      <c r="C294" s="0">
        <v>31689444</v>
      </c>
      <c r="D294" s="0" t="s">
        <v>1299</v>
      </c>
      <c r="E294" s="0" t="s">
        <v>1302</v>
      </c>
      <c r="F294" s="0" t="s">
        <v>805</v>
      </c>
      <c r="G294" s="0" t="s">
        <v>1303</v>
      </c>
      <c r="J294" s="0" t="s">
        <v>569</v>
      </c>
      <c r="K294" s="0" t="s">
        <v>876</v>
      </c>
      <c r="L294" s="0" t="s">
        <v>877</v>
      </c>
      <c r="N294" s="0" t="s">
        <v>68</v>
      </c>
    </row>
    <row customHeight="1" ht="10.5">
      <c r="B295" s="0" t="s">
        <v>19</v>
      </c>
      <c r="C295" s="0">
        <v>31689444</v>
      </c>
      <c r="D295" s="0" t="s">
        <v>1299</v>
      </c>
      <c r="E295" s="0" t="s">
        <v>1302</v>
      </c>
      <c r="F295" s="0" t="s">
        <v>805</v>
      </c>
      <c r="G295" s="0" t="s">
        <v>1303</v>
      </c>
      <c r="J295" s="0" t="s">
        <v>569</v>
      </c>
      <c r="K295" s="0" t="s">
        <v>880</v>
      </c>
      <c r="L295" s="0" t="s">
        <v>881</v>
      </c>
      <c r="N295" s="0" t="s">
        <v>68</v>
      </c>
    </row>
    <row customHeight="1" ht="10.5">
      <c r="B296" s="0" t="s">
        <v>19</v>
      </c>
      <c r="C296" s="0">
        <v>31689444</v>
      </c>
      <c r="D296" s="0" t="s">
        <v>1299</v>
      </c>
      <c r="E296" s="0" t="s">
        <v>1302</v>
      </c>
      <c r="F296" s="0" t="s">
        <v>805</v>
      </c>
      <c r="G296" s="0" t="s">
        <v>1303</v>
      </c>
      <c r="J296" s="0" t="s">
        <v>569</v>
      </c>
      <c r="K296" s="0" t="s">
        <v>884</v>
      </c>
      <c r="L296" s="0" t="s">
        <v>885</v>
      </c>
      <c r="N296" s="0" t="s">
        <v>68</v>
      </c>
    </row>
    <row customHeight="1" ht="10.5">
      <c r="B297" s="0" t="s">
        <v>19</v>
      </c>
      <c r="C297" s="0">
        <v>31689444</v>
      </c>
      <c r="D297" s="0" t="s">
        <v>1299</v>
      </c>
      <c r="E297" s="0" t="s">
        <v>1302</v>
      </c>
      <c r="F297" s="0" t="s">
        <v>805</v>
      </c>
      <c r="G297" s="0" t="s">
        <v>1303</v>
      </c>
      <c r="J297" s="0" t="s">
        <v>569</v>
      </c>
      <c r="K297" s="0" t="s">
        <v>888</v>
      </c>
      <c r="L297" s="0" t="s">
        <v>889</v>
      </c>
      <c r="N297" s="0" t="s">
        <v>68</v>
      </c>
    </row>
    <row customHeight="1" ht="10.5">
      <c r="B298" s="0" t="s">
        <v>19</v>
      </c>
      <c r="C298" s="0">
        <v>31689444</v>
      </c>
      <c r="D298" s="0" t="s">
        <v>1299</v>
      </c>
      <c r="E298" s="0" t="s">
        <v>1302</v>
      </c>
      <c r="F298" s="0" t="s">
        <v>805</v>
      </c>
      <c r="G298" s="0" t="s">
        <v>1303</v>
      </c>
      <c r="J298" s="0" t="s">
        <v>569</v>
      </c>
      <c r="K298" s="0" t="s">
        <v>890</v>
      </c>
      <c r="L298" s="0" t="s">
        <v>891</v>
      </c>
      <c r="N298" s="0" t="s">
        <v>68</v>
      </c>
    </row>
    <row customHeight="1" ht="10.5">
      <c r="B299" s="0" t="s">
        <v>19</v>
      </c>
      <c r="C299" s="0">
        <v>31689444</v>
      </c>
      <c r="D299" s="0" t="s">
        <v>1299</v>
      </c>
      <c r="E299" s="0" t="s">
        <v>1302</v>
      </c>
      <c r="F299" s="0" t="s">
        <v>805</v>
      </c>
      <c r="G299" s="0" t="s">
        <v>1303</v>
      </c>
      <c r="J299" s="0" t="s">
        <v>569</v>
      </c>
      <c r="K299" s="0" t="s">
        <v>894</v>
      </c>
      <c r="L299" s="0" t="s">
        <v>895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1299</v>
      </c>
      <c r="E300" s="0" t="s">
        <v>1302</v>
      </c>
      <c r="F300" s="0" t="s">
        <v>805</v>
      </c>
      <c r="G300" s="0" t="s">
        <v>1303</v>
      </c>
      <c r="J300" s="0" t="s">
        <v>569</v>
      </c>
      <c r="K300" s="0" t="s">
        <v>688</v>
      </c>
      <c r="L300" s="0" t="s">
        <v>689</v>
      </c>
      <c r="N300" s="0" t="s">
        <v>68</v>
      </c>
    </row>
    <row customHeight="1" ht="10.5">
      <c r="B301" s="0" t="s">
        <v>19</v>
      </c>
      <c r="C301" s="0">
        <v>31689444</v>
      </c>
      <c r="D301" s="0" t="s">
        <v>1299</v>
      </c>
      <c r="E301" s="0" t="s">
        <v>1302</v>
      </c>
      <c r="F301" s="0" t="s">
        <v>805</v>
      </c>
      <c r="G301" s="0" t="s">
        <v>1303</v>
      </c>
      <c r="J301" s="0" t="s">
        <v>569</v>
      </c>
      <c r="K301" s="0" t="s">
        <v>570</v>
      </c>
      <c r="L301" s="0" t="s">
        <v>571</v>
      </c>
      <c r="N301" s="0" t="s">
        <v>68</v>
      </c>
    </row>
    <row customHeight="1" ht="10.5">
      <c r="B302" s="0" t="s">
        <v>19</v>
      </c>
      <c r="C302" s="0">
        <v>31689444</v>
      </c>
      <c r="D302" s="0" t="s">
        <v>1299</v>
      </c>
      <c r="E302" s="0" t="s">
        <v>1302</v>
      </c>
      <c r="F302" s="0" t="s">
        <v>805</v>
      </c>
      <c r="G302" s="0" t="s">
        <v>1303</v>
      </c>
      <c r="J302" s="0" t="s">
        <v>569</v>
      </c>
      <c r="K302" s="0" t="s">
        <v>902</v>
      </c>
      <c r="L302" s="0" t="s">
        <v>903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1299</v>
      </c>
      <c r="E303" s="0" t="s">
        <v>1302</v>
      </c>
      <c r="F303" s="0" t="s">
        <v>805</v>
      </c>
      <c r="G303" s="0" t="s">
        <v>1303</v>
      </c>
      <c r="J303" s="0" t="s">
        <v>569</v>
      </c>
      <c r="K303" s="0" t="s">
        <v>905</v>
      </c>
      <c r="L303" s="0" t="s">
        <v>906</v>
      </c>
      <c r="N303" s="0" t="s">
        <v>68</v>
      </c>
    </row>
    <row customHeight="1" ht="10.5">
      <c r="B304" s="0" t="s">
        <v>19</v>
      </c>
      <c r="C304" s="0">
        <v>28871736</v>
      </c>
      <c r="D304" s="0" t="s">
        <v>1304</v>
      </c>
      <c r="E304" s="0" t="s">
        <v>1305</v>
      </c>
      <c r="F304" s="0" t="s">
        <v>777</v>
      </c>
      <c r="G304" s="0" t="s">
        <v>1306</v>
      </c>
      <c r="H304" s="0" t="s">
        <v>521</v>
      </c>
      <c r="J304" s="0" t="s">
        <v>569</v>
      </c>
      <c r="K304" s="0" t="s">
        <v>1307</v>
      </c>
      <c r="L304" s="0" t="s">
        <v>1308</v>
      </c>
      <c r="M304" s="0" t="s">
        <v>61</v>
      </c>
      <c r="N304" s="0" t="s">
        <v>68</v>
      </c>
    </row>
    <row customHeight="1" ht="10.5">
      <c r="B305" s="0" t="s">
        <v>19</v>
      </c>
      <c r="C305" s="0">
        <v>27522005</v>
      </c>
      <c r="D305" s="0" t="s">
        <v>1309</v>
      </c>
      <c r="E305" s="0" t="s">
        <v>1310</v>
      </c>
      <c r="F305" s="0" t="s">
        <v>706</v>
      </c>
      <c r="G305" s="0" t="s">
        <v>1311</v>
      </c>
      <c r="H305" s="0" t="s">
        <v>521</v>
      </c>
      <c r="J305" s="0" t="s">
        <v>622</v>
      </c>
      <c r="K305" s="0" t="s">
        <v>1011</v>
      </c>
      <c r="L305" s="0" t="s">
        <v>1012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26766132</v>
      </c>
      <c r="D306" s="0" t="s">
        <v>1312</v>
      </c>
      <c r="E306" s="0" t="s">
        <v>1313</v>
      </c>
      <c r="F306" s="0" t="s">
        <v>811</v>
      </c>
      <c r="G306" s="0" t="s">
        <v>1314</v>
      </c>
      <c r="H306" s="0" t="s">
        <v>521</v>
      </c>
      <c r="J306" s="0" t="s">
        <v>599</v>
      </c>
      <c r="K306" s="0" t="s">
        <v>1315</v>
      </c>
      <c r="L306" s="0" t="s">
        <v>1316</v>
      </c>
      <c r="M306" s="0" t="s">
        <v>61</v>
      </c>
      <c r="N306" s="0" t="s">
        <v>68</v>
      </c>
    </row>
    <row customHeight="1" ht="10.5">
      <c r="B307" s="0" t="s">
        <v>19</v>
      </c>
      <c r="C307" s="0">
        <v>31225695</v>
      </c>
      <c r="D307" s="0" t="s">
        <v>1317</v>
      </c>
      <c r="E307" s="0" t="s">
        <v>1318</v>
      </c>
      <c r="F307" s="0" t="s">
        <v>911</v>
      </c>
      <c r="G307" s="0" t="s">
        <v>1319</v>
      </c>
      <c r="H307" s="0" t="s">
        <v>521</v>
      </c>
      <c r="J307" s="0" t="s">
        <v>677</v>
      </c>
      <c r="K307" s="0" t="s">
        <v>684</v>
      </c>
      <c r="L307" s="0" t="s">
        <v>685</v>
      </c>
      <c r="M307" s="0" t="s">
        <v>61</v>
      </c>
      <c r="N307" s="0" t="s">
        <v>68</v>
      </c>
    </row>
    <row customHeight="1" ht="10.5">
      <c r="B308" s="0" t="s">
        <v>19</v>
      </c>
      <c r="C308" s="0">
        <v>31642225</v>
      </c>
      <c r="D308" s="0" t="s">
        <v>1320</v>
      </c>
      <c r="E308" s="0" t="s">
        <v>1321</v>
      </c>
      <c r="F308" s="0" t="s">
        <v>790</v>
      </c>
      <c r="G308" s="0" t="s">
        <v>1322</v>
      </c>
      <c r="H308" s="0" t="s">
        <v>521</v>
      </c>
      <c r="J308" s="0" t="s">
        <v>617</v>
      </c>
      <c r="K308" s="0" t="s">
        <v>1323</v>
      </c>
      <c r="L308" s="0" t="s">
        <v>1324</v>
      </c>
      <c r="M308" s="0" t="s">
        <v>61</v>
      </c>
      <c r="N308" s="0" t="s">
        <v>68</v>
      </c>
    </row>
    <row customHeight="1" ht="10.5">
      <c r="B309" s="0" t="s">
        <v>19</v>
      </c>
      <c r="C309" s="0">
        <v>26539706</v>
      </c>
      <c r="D309" s="0" t="s">
        <v>1325</v>
      </c>
      <c r="E309" s="0" t="s">
        <v>1326</v>
      </c>
      <c r="F309" s="0" t="s">
        <v>864</v>
      </c>
      <c r="G309" s="0" t="s">
        <v>1327</v>
      </c>
      <c r="H309" s="0" t="s">
        <v>521</v>
      </c>
      <c r="J309" s="0" t="s">
        <v>612</v>
      </c>
      <c r="K309" s="0" t="s">
        <v>615</v>
      </c>
      <c r="L309" s="0" t="s">
        <v>616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26356477</v>
      </c>
      <c r="D310" s="0" t="s">
        <v>1328</v>
      </c>
      <c r="E310" s="0" t="s">
        <v>1329</v>
      </c>
      <c r="F310" s="0" t="s">
        <v>820</v>
      </c>
      <c r="G310" s="0" t="s">
        <v>1330</v>
      </c>
      <c r="H310" s="0" t="s">
        <v>521</v>
      </c>
      <c r="J310" s="0" t="s">
        <v>592</v>
      </c>
      <c r="K310" s="0" t="s">
        <v>1252</v>
      </c>
      <c r="L310" s="0" t="s">
        <v>1253</v>
      </c>
      <c r="M310" s="0" t="s">
        <v>61</v>
      </c>
      <c r="N310" s="0" t="s">
        <v>68</v>
      </c>
    </row>
    <row customHeight="1" ht="10.5">
      <c r="B311" s="0" t="s">
        <v>19</v>
      </c>
      <c r="C311" s="0">
        <v>26356477</v>
      </c>
      <c r="D311" s="0" t="s">
        <v>1328</v>
      </c>
      <c r="E311" s="0" t="s">
        <v>1329</v>
      </c>
      <c r="F311" s="0" t="s">
        <v>820</v>
      </c>
      <c r="G311" s="0" t="s">
        <v>1330</v>
      </c>
      <c r="H311" s="0" t="s">
        <v>521</v>
      </c>
      <c r="J311" s="0" t="s">
        <v>592</v>
      </c>
      <c r="K311" s="0" t="s">
        <v>1256</v>
      </c>
      <c r="L311" s="0" t="s">
        <v>1257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26356477</v>
      </c>
      <c r="D312" s="0" t="s">
        <v>1328</v>
      </c>
      <c r="E312" s="0" t="s">
        <v>1329</v>
      </c>
      <c r="F312" s="0" t="s">
        <v>820</v>
      </c>
      <c r="G312" s="0" t="s">
        <v>1330</v>
      </c>
      <c r="J312" s="0" t="s">
        <v>592</v>
      </c>
      <c r="K312" s="0" t="s">
        <v>593</v>
      </c>
      <c r="L312" s="0" t="s">
        <v>594</v>
      </c>
      <c r="N312" s="0" t="s">
        <v>68</v>
      </c>
    </row>
    <row customHeight="1" ht="10.5">
      <c r="B313" s="0" t="s">
        <v>19</v>
      </c>
      <c r="C313" s="0">
        <v>26356477</v>
      </c>
      <c r="D313" s="0" t="s">
        <v>1328</v>
      </c>
      <c r="E313" s="0" t="s">
        <v>1329</v>
      </c>
      <c r="F313" s="0" t="s">
        <v>820</v>
      </c>
      <c r="G313" s="0" t="s">
        <v>1330</v>
      </c>
      <c r="J313" s="0" t="s">
        <v>592</v>
      </c>
      <c r="K313" s="0" t="s">
        <v>1110</v>
      </c>
      <c r="L313" s="0" t="s">
        <v>1111</v>
      </c>
      <c r="N313" s="0" t="s">
        <v>68</v>
      </c>
    </row>
    <row customHeight="1" ht="10.5">
      <c r="B314" s="0" t="s">
        <v>19</v>
      </c>
      <c r="C314" s="0">
        <v>26555200</v>
      </c>
      <c r="D314" s="0" t="s">
        <v>1331</v>
      </c>
      <c r="E314" s="0" t="s">
        <v>1332</v>
      </c>
      <c r="F314" s="0" t="s">
        <v>811</v>
      </c>
      <c r="G314" s="0" t="s">
        <v>1333</v>
      </c>
      <c r="H314" s="0" t="s">
        <v>521</v>
      </c>
      <c r="J314" s="0" t="s">
        <v>599</v>
      </c>
      <c r="K314" s="0" t="s">
        <v>1334</v>
      </c>
      <c r="L314" s="0" t="s">
        <v>1335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26555200</v>
      </c>
      <c r="D315" s="0" t="s">
        <v>1331</v>
      </c>
      <c r="E315" s="0" t="s">
        <v>1332</v>
      </c>
      <c r="F315" s="0" t="s">
        <v>811</v>
      </c>
      <c r="G315" s="0" t="s">
        <v>1333</v>
      </c>
      <c r="H315" s="0" t="s">
        <v>521</v>
      </c>
      <c r="J315" s="0" t="s">
        <v>599</v>
      </c>
      <c r="K315" s="0" t="s">
        <v>1336</v>
      </c>
      <c r="L315" s="0" t="s">
        <v>1337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26555200</v>
      </c>
      <c r="D316" s="0" t="s">
        <v>1331</v>
      </c>
      <c r="E316" s="0" t="s">
        <v>1332</v>
      </c>
      <c r="F316" s="0" t="s">
        <v>811</v>
      </c>
      <c r="G316" s="0" t="s">
        <v>1333</v>
      </c>
      <c r="H316" s="0" t="s">
        <v>521</v>
      </c>
      <c r="J316" s="0" t="s">
        <v>599</v>
      </c>
      <c r="K316" s="0" t="s">
        <v>1338</v>
      </c>
      <c r="L316" s="0" t="s">
        <v>1339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30907259</v>
      </c>
      <c r="D317" s="0" t="s">
        <v>1340</v>
      </c>
      <c r="E317" s="0" t="s">
        <v>1341</v>
      </c>
      <c r="F317" s="0" t="s">
        <v>771</v>
      </c>
      <c r="G317" s="0" t="s">
        <v>1342</v>
      </c>
      <c r="H317" s="0" t="s">
        <v>53</v>
      </c>
      <c r="J317" s="0" t="s">
        <v>632</v>
      </c>
      <c r="K317" s="0" t="s">
        <v>633</v>
      </c>
      <c r="L317" s="0" t="s">
        <v>634</v>
      </c>
      <c r="M317" s="0" t="s">
        <v>61</v>
      </c>
      <c r="N317" s="0" t="s">
        <v>68</v>
      </c>
    </row>
    <row customHeight="1" ht="10.5">
      <c r="B318" s="0" t="s">
        <v>19</v>
      </c>
      <c r="C318" s="0">
        <v>26353588</v>
      </c>
      <c r="D318" s="0" t="s">
        <v>1343</v>
      </c>
      <c r="E318" s="0" t="s">
        <v>1344</v>
      </c>
      <c r="F318" s="0" t="s">
        <v>864</v>
      </c>
      <c r="G318" s="0" t="s">
        <v>1345</v>
      </c>
      <c r="H318" s="0" t="s">
        <v>521</v>
      </c>
      <c r="J318" s="0" t="s">
        <v>1346</v>
      </c>
      <c r="K318" s="0" t="s">
        <v>1346</v>
      </c>
      <c r="L318" s="0" t="s">
        <v>1347</v>
      </c>
      <c r="M318" s="0" t="s">
        <v>61</v>
      </c>
      <c r="N318" s="0" t="s">
        <v>244</v>
      </c>
    </row>
    <row customHeight="1" ht="10.5">
      <c r="B319" s="0" t="s">
        <v>19</v>
      </c>
      <c r="C319" s="0">
        <v>30882285</v>
      </c>
      <c r="D319" s="0" t="s">
        <v>1348</v>
      </c>
      <c r="E319" s="0" t="s">
        <v>1349</v>
      </c>
      <c r="F319" s="0" t="s">
        <v>811</v>
      </c>
      <c r="G319" s="0" t="s">
        <v>1350</v>
      </c>
      <c r="H319" s="0" t="s">
        <v>521</v>
      </c>
      <c r="J319" s="0" t="s">
        <v>559</v>
      </c>
      <c r="K319" s="0" t="s">
        <v>559</v>
      </c>
      <c r="L319" s="0" t="s">
        <v>560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30882285</v>
      </c>
      <c r="D320" s="0" t="s">
        <v>1348</v>
      </c>
      <c r="E320" s="0" t="s">
        <v>1349</v>
      </c>
      <c r="F320" s="0" t="s">
        <v>811</v>
      </c>
      <c r="G320" s="0" t="s">
        <v>1350</v>
      </c>
      <c r="H320" s="0" t="s">
        <v>521</v>
      </c>
      <c r="J320" s="0" t="s">
        <v>695</v>
      </c>
      <c r="K320" s="0" t="s">
        <v>942</v>
      </c>
      <c r="L320" s="0" t="s">
        <v>943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28816300</v>
      </c>
      <c r="D321" s="0" t="s">
        <v>1351</v>
      </c>
      <c r="E321" s="0" t="s">
        <v>1352</v>
      </c>
      <c r="F321" s="0" t="s">
        <v>777</v>
      </c>
      <c r="G321" s="0" t="s">
        <v>1353</v>
      </c>
      <c r="H321" s="0" t="s">
        <v>521</v>
      </c>
      <c r="J321" s="0" t="s">
        <v>582</v>
      </c>
      <c r="K321" s="0" t="s">
        <v>582</v>
      </c>
      <c r="L321" s="0" t="s">
        <v>583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31696057</v>
      </c>
      <c r="D322" s="0" t="s">
        <v>1354</v>
      </c>
      <c r="E322" s="0" t="s">
        <v>1355</v>
      </c>
      <c r="F322" s="0" t="s">
        <v>567</v>
      </c>
      <c r="G322" s="0" t="s">
        <v>1356</v>
      </c>
      <c r="H322" s="0" t="s">
        <v>521</v>
      </c>
      <c r="J322" s="0" t="s">
        <v>627</v>
      </c>
      <c r="K322" s="0" t="s">
        <v>1357</v>
      </c>
      <c r="L322" s="0" t="s">
        <v>1358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31671947</v>
      </c>
      <c r="D323" s="0" t="s">
        <v>1354</v>
      </c>
      <c r="E323" s="0" t="s">
        <v>1359</v>
      </c>
      <c r="F323" s="0" t="s">
        <v>567</v>
      </c>
      <c r="G323" s="0" t="s">
        <v>1360</v>
      </c>
      <c r="H323" s="0" t="s">
        <v>521</v>
      </c>
      <c r="J323" s="0" t="s">
        <v>632</v>
      </c>
      <c r="K323" s="0" t="s">
        <v>655</v>
      </c>
      <c r="L323" s="0" t="s">
        <v>656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28829498</v>
      </c>
      <c r="D324" s="0" t="s">
        <v>1361</v>
      </c>
      <c r="E324" s="0" t="s">
        <v>1362</v>
      </c>
      <c r="F324" s="0" t="s">
        <v>783</v>
      </c>
      <c r="G324" s="0" t="s">
        <v>1363</v>
      </c>
      <c r="J324" s="0" t="s">
        <v>599</v>
      </c>
      <c r="K324" s="0" t="s">
        <v>1364</v>
      </c>
      <c r="L324" s="0" t="s">
        <v>1365</v>
      </c>
      <c r="N324" s="0" t="s">
        <v>68</v>
      </c>
    </row>
    <row customHeight="1" ht="10.5">
      <c r="B325" s="0" t="s">
        <v>19</v>
      </c>
      <c r="C325" s="0">
        <v>28829498</v>
      </c>
      <c r="D325" s="0" t="s">
        <v>1361</v>
      </c>
      <c r="E325" s="0" t="s">
        <v>1362</v>
      </c>
      <c r="F325" s="0" t="s">
        <v>783</v>
      </c>
      <c r="G325" s="0" t="s">
        <v>1363</v>
      </c>
      <c r="H325" s="0" t="s">
        <v>521</v>
      </c>
      <c r="J325" s="0" t="s">
        <v>599</v>
      </c>
      <c r="K325" s="0" t="s">
        <v>1366</v>
      </c>
      <c r="L325" s="0" t="s">
        <v>1367</v>
      </c>
      <c r="M325" s="0" t="s">
        <v>61</v>
      </c>
      <c r="N325" s="0" t="s">
        <v>244</v>
      </c>
    </row>
    <row customHeight="1" ht="10.5">
      <c r="B326" s="0" t="s">
        <v>19</v>
      </c>
      <c r="C326" s="0">
        <v>28829498</v>
      </c>
      <c r="D326" s="0" t="s">
        <v>1361</v>
      </c>
      <c r="E326" s="0" t="s">
        <v>1362</v>
      </c>
      <c r="F326" s="0" t="s">
        <v>783</v>
      </c>
      <c r="G326" s="0" t="s">
        <v>1363</v>
      </c>
      <c r="J326" s="0" t="s">
        <v>599</v>
      </c>
      <c r="K326" s="0" t="s">
        <v>1368</v>
      </c>
      <c r="L326" s="0" t="s">
        <v>1369</v>
      </c>
      <c r="N326" s="0" t="s">
        <v>68</v>
      </c>
    </row>
    <row customHeight="1" ht="10.5">
      <c r="B327" s="0" t="s">
        <v>19</v>
      </c>
      <c r="C327" s="0">
        <v>28829498</v>
      </c>
      <c r="D327" s="0" t="s">
        <v>1361</v>
      </c>
      <c r="E327" s="0" t="s">
        <v>1362</v>
      </c>
      <c r="F327" s="0" t="s">
        <v>783</v>
      </c>
      <c r="G327" s="0" t="s">
        <v>1363</v>
      </c>
      <c r="H327" s="0" t="s">
        <v>521</v>
      </c>
      <c r="J327" s="0" t="s">
        <v>599</v>
      </c>
      <c r="K327" s="0" t="s">
        <v>1370</v>
      </c>
      <c r="L327" s="0" t="s">
        <v>1371</v>
      </c>
      <c r="M327" s="0" t="s">
        <v>61</v>
      </c>
      <c r="N327" s="0" t="s">
        <v>244</v>
      </c>
    </row>
    <row customHeight="1" ht="10.5">
      <c r="B328" s="0" t="s">
        <v>19</v>
      </c>
      <c r="C328" s="0">
        <v>28829498</v>
      </c>
      <c r="D328" s="0" t="s">
        <v>1361</v>
      </c>
      <c r="E328" s="0" t="s">
        <v>1362</v>
      </c>
      <c r="F328" s="0" t="s">
        <v>783</v>
      </c>
      <c r="G328" s="0" t="s">
        <v>1363</v>
      </c>
      <c r="J328" s="0" t="s">
        <v>599</v>
      </c>
      <c r="K328" s="0" t="s">
        <v>1372</v>
      </c>
      <c r="L328" s="0" t="s">
        <v>1373</v>
      </c>
      <c r="N328" s="0" t="s">
        <v>68</v>
      </c>
    </row>
    <row customHeight="1" ht="10.5">
      <c r="B329" s="0" t="s">
        <v>19</v>
      </c>
      <c r="C329" s="0">
        <v>28829498</v>
      </c>
      <c r="D329" s="0" t="s">
        <v>1361</v>
      </c>
      <c r="E329" s="0" t="s">
        <v>1362</v>
      </c>
      <c r="F329" s="0" t="s">
        <v>783</v>
      </c>
      <c r="G329" s="0" t="s">
        <v>1363</v>
      </c>
      <c r="H329" s="0" t="s">
        <v>521</v>
      </c>
      <c r="J329" s="0" t="s">
        <v>599</v>
      </c>
      <c r="K329" s="0" t="s">
        <v>1374</v>
      </c>
      <c r="L329" s="0" t="s">
        <v>1375</v>
      </c>
      <c r="M329" s="0" t="s">
        <v>61</v>
      </c>
      <c r="N329" s="0" t="s">
        <v>244</v>
      </c>
    </row>
    <row customHeight="1" ht="10.5">
      <c r="B330" s="0" t="s">
        <v>19</v>
      </c>
      <c r="C330" s="0">
        <v>28829498</v>
      </c>
      <c r="D330" s="0" t="s">
        <v>1361</v>
      </c>
      <c r="E330" s="0" t="s">
        <v>1362</v>
      </c>
      <c r="F330" s="0" t="s">
        <v>783</v>
      </c>
      <c r="G330" s="0" t="s">
        <v>1363</v>
      </c>
      <c r="H330" s="0" t="s">
        <v>521</v>
      </c>
      <c r="J330" s="0" t="s">
        <v>599</v>
      </c>
      <c r="K330" s="0" t="s">
        <v>1376</v>
      </c>
      <c r="L330" s="0" t="s">
        <v>1377</v>
      </c>
      <c r="M330" s="0" t="s">
        <v>61</v>
      </c>
      <c r="N330" s="0" t="s">
        <v>244</v>
      </c>
    </row>
    <row customHeight="1" ht="10.5">
      <c r="B331" s="0" t="s">
        <v>19</v>
      </c>
      <c r="C331" s="0">
        <v>28829498</v>
      </c>
      <c r="D331" s="0" t="s">
        <v>1361</v>
      </c>
      <c r="E331" s="0" t="s">
        <v>1362</v>
      </c>
      <c r="F331" s="0" t="s">
        <v>783</v>
      </c>
      <c r="G331" s="0" t="s">
        <v>1363</v>
      </c>
      <c r="H331" s="0" t="s">
        <v>521</v>
      </c>
      <c r="J331" s="0" t="s">
        <v>599</v>
      </c>
      <c r="K331" s="0" t="s">
        <v>1378</v>
      </c>
      <c r="L331" s="0" t="s">
        <v>1379</v>
      </c>
      <c r="M331" s="0" t="s">
        <v>61</v>
      </c>
      <c r="N331" s="0" t="s">
        <v>244</v>
      </c>
    </row>
    <row customHeight="1" ht="10.5">
      <c r="B332" s="0" t="s">
        <v>19</v>
      </c>
      <c r="C332" s="0">
        <v>28829498</v>
      </c>
      <c r="D332" s="0" t="s">
        <v>1361</v>
      </c>
      <c r="E332" s="0" t="s">
        <v>1362</v>
      </c>
      <c r="F332" s="0" t="s">
        <v>783</v>
      </c>
      <c r="G332" s="0" t="s">
        <v>1363</v>
      </c>
      <c r="J332" s="0" t="s">
        <v>599</v>
      </c>
      <c r="K332" s="0" t="s">
        <v>1380</v>
      </c>
      <c r="L332" s="0" t="s">
        <v>1381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1361</v>
      </c>
      <c r="E333" s="0" t="s">
        <v>1362</v>
      </c>
      <c r="F333" s="0" t="s">
        <v>783</v>
      </c>
      <c r="G333" s="0" t="s">
        <v>1363</v>
      </c>
      <c r="H333" s="0" t="s">
        <v>521</v>
      </c>
      <c r="J333" s="0" t="s">
        <v>599</v>
      </c>
      <c r="K333" s="0" t="s">
        <v>1382</v>
      </c>
      <c r="L333" s="0" t="s">
        <v>1383</v>
      </c>
      <c r="M333" s="0" t="s">
        <v>61</v>
      </c>
      <c r="N333" s="0" t="s">
        <v>244</v>
      </c>
    </row>
    <row customHeight="1" ht="10.5">
      <c r="B334" s="0" t="s">
        <v>19</v>
      </c>
      <c r="C334" s="0">
        <v>28829498</v>
      </c>
      <c r="D334" s="0" t="s">
        <v>1361</v>
      </c>
      <c r="E334" s="0" t="s">
        <v>1362</v>
      </c>
      <c r="F334" s="0" t="s">
        <v>783</v>
      </c>
      <c r="G334" s="0" t="s">
        <v>1363</v>
      </c>
      <c r="H334" s="0" t="s">
        <v>521</v>
      </c>
      <c r="J334" s="0" t="s">
        <v>599</v>
      </c>
      <c r="K334" s="0" t="s">
        <v>1210</v>
      </c>
      <c r="L334" s="0" t="s">
        <v>1211</v>
      </c>
      <c r="M334" s="0" t="s">
        <v>61</v>
      </c>
      <c r="N334" s="0" t="s">
        <v>244</v>
      </c>
    </row>
    <row customHeight="1" ht="10.5">
      <c r="B335" s="0" t="s">
        <v>19</v>
      </c>
      <c r="C335" s="0">
        <v>28829498</v>
      </c>
      <c r="D335" s="0" t="s">
        <v>1361</v>
      </c>
      <c r="E335" s="0" t="s">
        <v>1362</v>
      </c>
      <c r="F335" s="0" t="s">
        <v>783</v>
      </c>
      <c r="G335" s="0" t="s">
        <v>1363</v>
      </c>
      <c r="J335" s="0" t="s">
        <v>599</v>
      </c>
      <c r="K335" s="0" t="s">
        <v>1384</v>
      </c>
      <c r="L335" s="0" t="s">
        <v>1385</v>
      </c>
      <c r="N335" s="0" t="s">
        <v>68</v>
      </c>
    </row>
    <row customHeight="1" ht="10.5">
      <c r="B336" s="0" t="s">
        <v>19</v>
      </c>
      <c r="C336" s="0">
        <v>28829498</v>
      </c>
      <c r="D336" s="0" t="s">
        <v>1361</v>
      </c>
      <c r="E336" s="0" t="s">
        <v>1362</v>
      </c>
      <c r="F336" s="0" t="s">
        <v>783</v>
      </c>
      <c r="G336" s="0" t="s">
        <v>1363</v>
      </c>
      <c r="H336" s="0" t="s">
        <v>521</v>
      </c>
      <c r="J336" s="0" t="s">
        <v>1066</v>
      </c>
      <c r="K336" s="0" t="s">
        <v>1386</v>
      </c>
      <c r="L336" s="0" t="s">
        <v>1387</v>
      </c>
      <c r="M336" s="0" t="s">
        <v>61</v>
      </c>
      <c r="N336" s="0" t="s">
        <v>244</v>
      </c>
    </row>
    <row customHeight="1" ht="10.5">
      <c r="B337" s="0" t="s">
        <v>19</v>
      </c>
      <c r="C337" s="0">
        <v>31711166</v>
      </c>
      <c r="D337" s="0" t="s">
        <v>1388</v>
      </c>
      <c r="E337" s="0" t="s">
        <v>1389</v>
      </c>
      <c r="F337" s="0" t="s">
        <v>597</v>
      </c>
      <c r="G337" s="0" t="s">
        <v>1390</v>
      </c>
      <c r="H337" s="0" t="s">
        <v>521</v>
      </c>
      <c r="J337" s="0" t="s">
        <v>1165</v>
      </c>
      <c r="K337" s="0" t="s">
        <v>1391</v>
      </c>
      <c r="L337" s="0" t="s">
        <v>1392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31740095</v>
      </c>
      <c r="D338" s="0" t="s">
        <v>1393</v>
      </c>
      <c r="E338" s="0" t="s">
        <v>1394</v>
      </c>
      <c r="F338" s="0" t="s">
        <v>783</v>
      </c>
      <c r="G338" s="0" t="s">
        <v>1395</v>
      </c>
      <c r="H338" s="0" t="s">
        <v>521</v>
      </c>
      <c r="J338" s="0" t="s">
        <v>617</v>
      </c>
      <c r="K338" s="0" t="s">
        <v>1396</v>
      </c>
      <c r="L338" s="0" t="s">
        <v>1397</v>
      </c>
      <c r="M338" s="0" t="s">
        <v>61</v>
      </c>
      <c r="N338" s="0" t="s">
        <v>68</v>
      </c>
    </row>
    <row customHeight="1" ht="10.5">
      <c r="B339" s="0" t="s">
        <v>19</v>
      </c>
      <c r="C339" s="0">
        <v>31343910</v>
      </c>
      <c r="D339" s="0" t="s">
        <v>1398</v>
      </c>
      <c r="E339" s="0" t="s">
        <v>1399</v>
      </c>
      <c r="F339" s="0" t="s">
        <v>864</v>
      </c>
      <c r="G339" s="0" t="s">
        <v>1400</v>
      </c>
      <c r="H339" s="0" t="s">
        <v>521</v>
      </c>
      <c r="J339" s="0" t="s">
        <v>690</v>
      </c>
      <c r="K339" s="0" t="s">
        <v>1020</v>
      </c>
      <c r="L339" s="0" t="s">
        <v>1021</v>
      </c>
      <c r="M339" s="0" t="s">
        <v>61</v>
      </c>
      <c r="N339" s="0" t="s">
        <v>68</v>
      </c>
    </row>
    <row customHeight="1" ht="10.5">
      <c r="B340" s="0" t="s">
        <v>19</v>
      </c>
      <c r="C340" s="0">
        <v>31343910</v>
      </c>
      <c r="D340" s="0" t="s">
        <v>1398</v>
      </c>
      <c r="E340" s="0" t="s">
        <v>1399</v>
      </c>
      <c r="F340" s="0" t="s">
        <v>864</v>
      </c>
      <c r="G340" s="0" t="s">
        <v>1400</v>
      </c>
      <c r="H340" s="0" t="s">
        <v>521</v>
      </c>
      <c r="J340" s="0" t="s">
        <v>690</v>
      </c>
      <c r="K340" s="0" t="s">
        <v>1401</v>
      </c>
      <c r="L340" s="0" t="s">
        <v>1402</v>
      </c>
      <c r="M340" s="0" t="s">
        <v>61</v>
      </c>
      <c r="N340" s="0" t="s">
        <v>68</v>
      </c>
    </row>
    <row customHeight="1" ht="10.5">
      <c r="B341" s="0" t="s">
        <v>19</v>
      </c>
      <c r="C341" s="0">
        <v>31343910</v>
      </c>
      <c r="D341" s="0" t="s">
        <v>1398</v>
      </c>
      <c r="E341" s="0" t="s">
        <v>1399</v>
      </c>
      <c r="F341" s="0" t="s">
        <v>864</v>
      </c>
      <c r="G341" s="0" t="s">
        <v>1400</v>
      </c>
      <c r="H341" s="0" t="s">
        <v>521</v>
      </c>
      <c r="J341" s="0" t="s">
        <v>690</v>
      </c>
      <c r="K341" s="0" t="s">
        <v>1403</v>
      </c>
      <c r="L341" s="0" t="s">
        <v>1404</v>
      </c>
      <c r="M341" s="0" t="s">
        <v>61</v>
      </c>
      <c r="N341" s="0" t="s">
        <v>68</v>
      </c>
    </row>
    <row customHeight="1" ht="10.5">
      <c r="B342" s="0" t="s">
        <v>19</v>
      </c>
      <c r="C342" s="0">
        <v>31343910</v>
      </c>
      <c r="D342" s="0" t="s">
        <v>1398</v>
      </c>
      <c r="E342" s="0" t="s">
        <v>1399</v>
      </c>
      <c r="F342" s="0" t="s">
        <v>864</v>
      </c>
      <c r="G342" s="0" t="s">
        <v>1400</v>
      </c>
      <c r="H342" s="0" t="s">
        <v>521</v>
      </c>
      <c r="J342" s="0" t="s">
        <v>690</v>
      </c>
      <c r="K342" s="0" t="s">
        <v>1405</v>
      </c>
      <c r="L342" s="0" t="s">
        <v>1406</v>
      </c>
      <c r="M342" s="0" t="s">
        <v>61</v>
      </c>
      <c r="N342" s="0" t="s">
        <v>68</v>
      </c>
    </row>
    <row customHeight="1" ht="10.5">
      <c r="B343" s="0" t="s">
        <v>19</v>
      </c>
      <c r="C343" s="0">
        <v>31343910</v>
      </c>
      <c r="D343" s="0" t="s">
        <v>1398</v>
      </c>
      <c r="E343" s="0" t="s">
        <v>1399</v>
      </c>
      <c r="F343" s="0" t="s">
        <v>864</v>
      </c>
      <c r="G343" s="0" t="s">
        <v>1400</v>
      </c>
      <c r="H343" s="0" t="s">
        <v>521</v>
      </c>
      <c r="J343" s="0" t="s">
        <v>690</v>
      </c>
      <c r="K343" s="0" t="s">
        <v>1407</v>
      </c>
      <c r="L343" s="0" t="s">
        <v>1408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31343910</v>
      </c>
      <c r="D344" s="0" t="s">
        <v>1398</v>
      </c>
      <c r="E344" s="0" t="s">
        <v>1399</v>
      </c>
      <c r="F344" s="0" t="s">
        <v>864</v>
      </c>
      <c r="G344" s="0" t="s">
        <v>1400</v>
      </c>
      <c r="H344" s="0" t="s">
        <v>521</v>
      </c>
      <c r="J344" s="0" t="s">
        <v>1087</v>
      </c>
      <c r="K344" s="0" t="s">
        <v>1409</v>
      </c>
      <c r="L344" s="0" t="s">
        <v>1410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30838088</v>
      </c>
      <c r="D345" s="0" t="s">
        <v>1411</v>
      </c>
      <c r="E345" s="0" t="s">
        <v>1412</v>
      </c>
      <c r="F345" s="0" t="s">
        <v>820</v>
      </c>
      <c r="G345" s="0" t="s">
        <v>1413</v>
      </c>
      <c r="J345" s="0" t="s">
        <v>559</v>
      </c>
      <c r="K345" s="0" t="s">
        <v>559</v>
      </c>
      <c r="L345" s="0" t="s">
        <v>560</v>
      </c>
      <c r="N345" s="0" t="s">
        <v>68</v>
      </c>
    </row>
    <row customHeight="1" ht="10.5">
      <c r="B346" s="0" t="s">
        <v>19</v>
      </c>
      <c r="C346" s="0">
        <v>30838088</v>
      </c>
      <c r="D346" s="0" t="s">
        <v>1411</v>
      </c>
      <c r="E346" s="0" t="s">
        <v>1412</v>
      </c>
      <c r="F346" s="0" t="s">
        <v>820</v>
      </c>
      <c r="G346" s="0" t="s">
        <v>1413</v>
      </c>
      <c r="H346" s="0" t="s">
        <v>521</v>
      </c>
      <c r="J346" s="0" t="s">
        <v>1032</v>
      </c>
      <c r="K346" s="0" t="s">
        <v>1414</v>
      </c>
      <c r="L346" s="0" t="s">
        <v>1415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30838088</v>
      </c>
      <c r="D347" s="0" t="s">
        <v>1411</v>
      </c>
      <c r="E347" s="0" t="s">
        <v>1412</v>
      </c>
      <c r="F347" s="0" t="s">
        <v>820</v>
      </c>
      <c r="G347" s="0" t="s">
        <v>1413</v>
      </c>
      <c r="J347" s="0" t="s">
        <v>1165</v>
      </c>
      <c r="K347" s="0" t="s">
        <v>1166</v>
      </c>
      <c r="L347" s="0" t="s">
        <v>1167</v>
      </c>
      <c r="N347" s="0" t="s">
        <v>68</v>
      </c>
    </row>
    <row customHeight="1" ht="10.5">
      <c r="B348" s="0" t="s">
        <v>19</v>
      </c>
      <c r="C348" s="0">
        <v>30838088</v>
      </c>
      <c r="D348" s="0" t="s">
        <v>1411</v>
      </c>
      <c r="E348" s="0" t="s">
        <v>1412</v>
      </c>
      <c r="F348" s="0" t="s">
        <v>820</v>
      </c>
      <c r="G348" s="0" t="s">
        <v>1413</v>
      </c>
      <c r="J348" s="0" t="s">
        <v>677</v>
      </c>
      <c r="K348" s="0" t="s">
        <v>1050</v>
      </c>
      <c r="L348" s="0" t="s">
        <v>1051</v>
      </c>
      <c r="N348" s="0" t="s">
        <v>68</v>
      </c>
    </row>
    <row customHeight="1" ht="10.5">
      <c r="B349" s="0" t="s">
        <v>19</v>
      </c>
      <c r="C349" s="0">
        <v>30838088</v>
      </c>
      <c r="D349" s="0" t="s">
        <v>1411</v>
      </c>
      <c r="E349" s="0" t="s">
        <v>1412</v>
      </c>
      <c r="F349" s="0" t="s">
        <v>820</v>
      </c>
      <c r="G349" s="0" t="s">
        <v>1413</v>
      </c>
      <c r="J349" s="0" t="s">
        <v>1066</v>
      </c>
      <c r="K349" s="0" t="s">
        <v>1067</v>
      </c>
      <c r="L349" s="0" t="s">
        <v>1068</v>
      </c>
      <c r="N349" s="0" t="s">
        <v>68</v>
      </c>
    </row>
    <row customHeight="1" ht="10.5">
      <c r="B350" s="0" t="s">
        <v>19</v>
      </c>
      <c r="C350" s="0">
        <v>31719332</v>
      </c>
      <c r="D350" s="0" t="s">
        <v>1416</v>
      </c>
      <c r="E350" s="0" t="s">
        <v>1417</v>
      </c>
      <c r="F350" s="0" t="s">
        <v>597</v>
      </c>
      <c r="G350" s="0" t="s">
        <v>1418</v>
      </c>
      <c r="H350" s="0" t="s">
        <v>521</v>
      </c>
      <c r="J350" s="0" t="s">
        <v>592</v>
      </c>
      <c r="K350" s="0" t="s">
        <v>593</v>
      </c>
      <c r="L350" s="0" t="s">
        <v>594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28441333</v>
      </c>
      <c r="D351" s="0" t="s">
        <v>1419</v>
      </c>
      <c r="E351" s="0" t="s">
        <v>1420</v>
      </c>
      <c r="F351" s="0" t="s">
        <v>1421</v>
      </c>
      <c r="G351" s="0" t="s">
        <v>1422</v>
      </c>
      <c r="H351" s="0" t="s">
        <v>521</v>
      </c>
      <c r="J351" s="0" t="s">
        <v>632</v>
      </c>
      <c r="K351" s="0" t="s">
        <v>633</v>
      </c>
      <c r="L351" s="0" t="s">
        <v>634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31687779</v>
      </c>
      <c r="D352" s="0" t="s">
        <v>1423</v>
      </c>
      <c r="E352" s="0" t="s">
        <v>1424</v>
      </c>
      <c r="F352" s="0" t="s">
        <v>1425</v>
      </c>
      <c r="G352" s="0" t="s">
        <v>1426</v>
      </c>
      <c r="H352" s="0" t="s">
        <v>521</v>
      </c>
      <c r="J352" s="0" t="s">
        <v>1066</v>
      </c>
      <c r="K352" s="0" t="s">
        <v>1386</v>
      </c>
      <c r="L352" s="0" t="s">
        <v>1387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31752484</v>
      </c>
      <c r="D353" s="0" t="s">
        <v>1427</v>
      </c>
      <c r="E353" s="0" t="s">
        <v>1428</v>
      </c>
      <c r="F353" s="0" t="s">
        <v>1429</v>
      </c>
      <c r="G353" s="0" t="s">
        <v>1430</v>
      </c>
      <c r="H353" s="0" t="s">
        <v>521</v>
      </c>
      <c r="J353" s="0" t="s">
        <v>813</v>
      </c>
      <c r="K353" s="0" t="s">
        <v>814</v>
      </c>
      <c r="L353" s="0" t="s">
        <v>815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26356553</v>
      </c>
      <c r="D354" s="0" t="s">
        <v>1431</v>
      </c>
      <c r="E354" s="0" t="s">
        <v>1432</v>
      </c>
      <c r="F354" s="0" t="s">
        <v>811</v>
      </c>
      <c r="G354" s="0" t="s">
        <v>1433</v>
      </c>
      <c r="H354" s="0" t="s">
        <v>521</v>
      </c>
      <c r="J354" s="0" t="s">
        <v>599</v>
      </c>
      <c r="K354" s="0" t="s">
        <v>1372</v>
      </c>
      <c r="L354" s="0" t="s">
        <v>1373</v>
      </c>
      <c r="M354" s="0" t="s">
        <v>61</v>
      </c>
      <c r="N354" s="0" t="s">
        <v>68</v>
      </c>
    </row>
    <row customHeight="1" ht="10.5">
      <c r="B355" s="0" t="s">
        <v>19</v>
      </c>
      <c r="C355" s="0">
        <v>26375629</v>
      </c>
      <c r="D355" s="0" t="s">
        <v>1434</v>
      </c>
      <c r="E355" s="0" t="s">
        <v>1435</v>
      </c>
      <c r="F355" s="0" t="s">
        <v>1436</v>
      </c>
      <c r="G355" s="0" t="s">
        <v>1437</v>
      </c>
      <c r="H355" s="0" t="s">
        <v>521</v>
      </c>
      <c r="J355" s="0" t="s">
        <v>559</v>
      </c>
      <c r="K355" s="0" t="s">
        <v>559</v>
      </c>
      <c r="L355" s="0" t="s">
        <v>560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26375629</v>
      </c>
      <c r="D356" s="0" t="s">
        <v>1434</v>
      </c>
      <c r="E356" s="0" t="s">
        <v>1435</v>
      </c>
      <c r="F356" s="0" t="s">
        <v>1436</v>
      </c>
      <c r="G356" s="0" t="s">
        <v>1437</v>
      </c>
      <c r="H356" s="0" t="s">
        <v>521</v>
      </c>
      <c r="J356" s="0" t="s">
        <v>71</v>
      </c>
      <c r="K356" s="0" t="s">
        <v>71</v>
      </c>
      <c r="L356" s="0" t="s">
        <v>76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28070352</v>
      </c>
      <c r="D357" s="0" t="s">
        <v>1438</v>
      </c>
      <c r="E357" s="0" t="s">
        <v>1439</v>
      </c>
      <c r="F357" s="0" t="s">
        <v>783</v>
      </c>
      <c r="G357" s="0" t="s">
        <v>1440</v>
      </c>
      <c r="H357" s="0" t="s">
        <v>521</v>
      </c>
      <c r="J357" s="0" t="s">
        <v>71</v>
      </c>
      <c r="K357" s="0" t="s">
        <v>71</v>
      </c>
      <c r="L357" s="0" t="s">
        <v>76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26356640</v>
      </c>
      <c r="D358" s="0" t="s">
        <v>1441</v>
      </c>
      <c r="E358" s="0" t="s">
        <v>1442</v>
      </c>
      <c r="F358" s="0" t="s">
        <v>811</v>
      </c>
      <c r="G358" s="0" t="s">
        <v>1443</v>
      </c>
      <c r="J358" s="0" t="s">
        <v>599</v>
      </c>
      <c r="K358" s="0" t="s">
        <v>1210</v>
      </c>
      <c r="L358" s="0" t="s">
        <v>1211</v>
      </c>
      <c r="N358" s="0" t="s">
        <v>68</v>
      </c>
    </row>
    <row customHeight="1" ht="10.5">
      <c r="B359" s="0" t="s">
        <v>19</v>
      </c>
      <c r="C359" s="0">
        <v>26767600</v>
      </c>
      <c r="D359" s="0" t="s">
        <v>1444</v>
      </c>
      <c r="E359" s="0" t="s">
        <v>1445</v>
      </c>
      <c r="F359" s="0" t="s">
        <v>820</v>
      </c>
      <c r="G359" s="0" t="s">
        <v>1446</v>
      </c>
      <c r="J359" s="0" t="s">
        <v>592</v>
      </c>
      <c r="K359" s="0" t="s">
        <v>593</v>
      </c>
      <c r="L359" s="0" t="s">
        <v>594</v>
      </c>
      <c r="N359" s="0" t="s">
        <v>68</v>
      </c>
    </row>
    <row customHeight="1" ht="10.5">
      <c r="B360" s="0" t="s">
        <v>19</v>
      </c>
      <c r="C360" s="0">
        <v>27113703</v>
      </c>
      <c r="D360" s="0" t="s">
        <v>1447</v>
      </c>
      <c r="E360" s="0" t="s">
        <v>1448</v>
      </c>
      <c r="F360" s="0" t="s">
        <v>1449</v>
      </c>
      <c r="G360" s="0" t="s">
        <v>1450</v>
      </c>
      <c r="J360" s="0" t="s">
        <v>559</v>
      </c>
      <c r="K360" s="0" t="s">
        <v>559</v>
      </c>
      <c r="L360" s="0" t="s">
        <v>560</v>
      </c>
      <c r="N360" s="0" t="s">
        <v>68</v>
      </c>
    </row>
    <row customHeight="1" ht="10.5">
      <c r="B361" s="0" t="s">
        <v>19</v>
      </c>
      <c r="C361" s="0">
        <v>27113703</v>
      </c>
      <c r="D361" s="0" t="s">
        <v>1447</v>
      </c>
      <c r="E361" s="0" t="s">
        <v>1448</v>
      </c>
      <c r="F361" s="0" t="s">
        <v>1449</v>
      </c>
      <c r="G361" s="0" t="s">
        <v>1450</v>
      </c>
      <c r="J361" s="0" t="s">
        <v>708</v>
      </c>
      <c r="K361" s="0" t="s">
        <v>1146</v>
      </c>
      <c r="L361" s="0" t="s">
        <v>1147</v>
      </c>
      <c r="N361" s="0" t="s">
        <v>68</v>
      </c>
    </row>
    <row customHeight="1" ht="10.5">
      <c r="B362" s="0" t="s">
        <v>19</v>
      </c>
      <c r="C362" s="0">
        <v>27113703</v>
      </c>
      <c r="D362" s="0" t="s">
        <v>1447</v>
      </c>
      <c r="E362" s="0" t="s">
        <v>1448</v>
      </c>
      <c r="F362" s="0" t="s">
        <v>1449</v>
      </c>
      <c r="G362" s="0" t="s">
        <v>1450</v>
      </c>
      <c r="J362" s="0" t="s">
        <v>632</v>
      </c>
      <c r="K362" s="0" t="s">
        <v>655</v>
      </c>
      <c r="L362" s="0" t="s">
        <v>656</v>
      </c>
      <c r="N362" s="0" t="s">
        <v>68</v>
      </c>
    </row>
    <row customHeight="1" ht="10.5">
      <c r="B363" s="0" t="s">
        <v>19</v>
      </c>
      <c r="C363" s="0">
        <v>27113703</v>
      </c>
      <c r="D363" s="0" t="s">
        <v>1447</v>
      </c>
      <c r="E363" s="0" t="s">
        <v>1448</v>
      </c>
      <c r="F363" s="0" t="s">
        <v>1449</v>
      </c>
      <c r="G363" s="0" t="s">
        <v>1450</v>
      </c>
      <c r="J363" s="0" t="s">
        <v>569</v>
      </c>
      <c r="K363" s="0" t="s">
        <v>570</v>
      </c>
      <c r="L363" s="0" t="s">
        <v>571</v>
      </c>
      <c r="N363" s="0" t="s">
        <v>68</v>
      </c>
    </row>
    <row customHeight="1" ht="10.5">
      <c r="B364" s="0" t="s">
        <v>19</v>
      </c>
      <c r="C364" s="0">
        <v>27113703</v>
      </c>
      <c r="D364" s="0" t="s">
        <v>1447</v>
      </c>
      <c r="E364" s="0" t="s">
        <v>1448</v>
      </c>
      <c r="F364" s="0" t="s">
        <v>1449</v>
      </c>
      <c r="G364" s="0" t="s">
        <v>1450</v>
      </c>
      <c r="H364" s="0" t="s">
        <v>521</v>
      </c>
      <c r="J364" s="0" t="s">
        <v>584</v>
      </c>
      <c r="K364" s="0" t="s">
        <v>584</v>
      </c>
      <c r="L364" s="0" t="s">
        <v>585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26356512</v>
      </c>
      <c r="D365" s="0" t="s">
        <v>1451</v>
      </c>
      <c r="E365" s="0" t="s">
        <v>1452</v>
      </c>
      <c r="F365" s="0" t="s">
        <v>1453</v>
      </c>
      <c r="G365" s="0" t="s">
        <v>1454</v>
      </c>
      <c r="H365" s="0" t="s">
        <v>521</v>
      </c>
      <c r="J365" s="0" t="s">
        <v>71</v>
      </c>
      <c r="K365" s="0" t="s">
        <v>71</v>
      </c>
      <c r="L365" s="0" t="s">
        <v>76</v>
      </c>
      <c r="M365" s="0" t="s">
        <v>61</v>
      </c>
      <c r="N365" s="0" t="s">
        <v>68</v>
      </c>
    </row>
    <row customHeight="1" ht="10.5">
      <c r="B366" s="0" t="s">
        <v>19</v>
      </c>
      <c r="C366" s="0">
        <v>30914574</v>
      </c>
      <c r="D366" s="0" t="s">
        <v>1455</v>
      </c>
      <c r="E366" s="0" t="s">
        <v>1456</v>
      </c>
      <c r="F366" s="0" t="s">
        <v>1457</v>
      </c>
      <c r="G366" s="0" t="s">
        <v>1458</v>
      </c>
      <c r="J366" s="0" t="s">
        <v>612</v>
      </c>
      <c r="K366" s="0" t="s">
        <v>615</v>
      </c>
      <c r="L366" s="0" t="s">
        <v>616</v>
      </c>
      <c r="N366" s="0" t="s">
        <v>68</v>
      </c>
    </row>
    <row customHeight="1" ht="10.5">
      <c r="B367" s="0" t="s">
        <v>19</v>
      </c>
      <c r="C367" s="0">
        <v>30914574</v>
      </c>
      <c r="D367" s="0" t="s">
        <v>1455</v>
      </c>
      <c r="E367" s="0" t="s">
        <v>1456</v>
      </c>
      <c r="F367" s="0" t="s">
        <v>1457</v>
      </c>
      <c r="G367" s="0" t="s">
        <v>1458</v>
      </c>
      <c r="H367" s="0" t="s">
        <v>521</v>
      </c>
      <c r="J367" s="0" t="s">
        <v>612</v>
      </c>
      <c r="K367" s="0" t="s">
        <v>1459</v>
      </c>
      <c r="L367" s="0" t="s">
        <v>1460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30914574</v>
      </c>
      <c r="D368" s="0" t="s">
        <v>1455</v>
      </c>
      <c r="E368" s="0" t="s">
        <v>1456</v>
      </c>
      <c r="F368" s="0" t="s">
        <v>1457</v>
      </c>
      <c r="G368" s="0" t="s">
        <v>1458</v>
      </c>
      <c r="H368" s="0" t="s">
        <v>521</v>
      </c>
      <c r="J368" s="0" t="s">
        <v>559</v>
      </c>
      <c r="K368" s="0" t="s">
        <v>559</v>
      </c>
      <c r="L368" s="0" t="s">
        <v>560</v>
      </c>
      <c r="M368" s="0" t="s">
        <v>61</v>
      </c>
      <c r="N368" s="0" t="s">
        <v>68</v>
      </c>
    </row>
    <row customHeight="1" ht="10.5">
      <c r="B369" s="0" t="s">
        <v>19</v>
      </c>
      <c r="C369" s="0">
        <v>30914574</v>
      </c>
      <c r="D369" s="0" t="s">
        <v>1455</v>
      </c>
      <c r="E369" s="0" t="s">
        <v>1456</v>
      </c>
      <c r="F369" s="0" t="s">
        <v>1457</v>
      </c>
      <c r="G369" s="0" t="s">
        <v>1458</v>
      </c>
      <c r="H369" s="0" t="s">
        <v>521</v>
      </c>
      <c r="J369" s="0" t="s">
        <v>708</v>
      </c>
      <c r="K369" s="0" t="s">
        <v>1150</v>
      </c>
      <c r="L369" s="0" t="s">
        <v>1151</v>
      </c>
      <c r="M369" s="0" t="s">
        <v>61</v>
      </c>
      <c r="N369" s="0" t="s">
        <v>68</v>
      </c>
    </row>
    <row customHeight="1" ht="10.5">
      <c r="B370" s="0" t="s">
        <v>19</v>
      </c>
      <c r="C370" s="0">
        <v>30914574</v>
      </c>
      <c r="D370" s="0" t="s">
        <v>1455</v>
      </c>
      <c r="E370" s="0" t="s">
        <v>1456</v>
      </c>
      <c r="F370" s="0" t="s">
        <v>1457</v>
      </c>
      <c r="G370" s="0" t="s">
        <v>1458</v>
      </c>
      <c r="H370" s="0" t="s">
        <v>521</v>
      </c>
      <c r="J370" s="0" t="s">
        <v>599</v>
      </c>
      <c r="K370" s="0" t="s">
        <v>1376</v>
      </c>
      <c r="L370" s="0" t="s">
        <v>1377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30914574</v>
      </c>
      <c r="D371" s="0" t="s">
        <v>1455</v>
      </c>
      <c r="E371" s="0" t="s">
        <v>1456</v>
      </c>
      <c r="F371" s="0" t="s">
        <v>1457</v>
      </c>
      <c r="G371" s="0" t="s">
        <v>1458</v>
      </c>
      <c r="J371" s="0" t="s">
        <v>599</v>
      </c>
      <c r="K371" s="0" t="s">
        <v>1382</v>
      </c>
      <c r="L371" s="0" t="s">
        <v>1383</v>
      </c>
      <c r="N371" s="0" t="s">
        <v>68</v>
      </c>
    </row>
    <row customHeight="1" ht="10.5">
      <c r="B372" s="0" t="s">
        <v>19</v>
      </c>
      <c r="C372" s="0">
        <v>30914574</v>
      </c>
      <c r="D372" s="0" t="s">
        <v>1455</v>
      </c>
      <c r="E372" s="0" t="s">
        <v>1456</v>
      </c>
      <c r="F372" s="0" t="s">
        <v>1457</v>
      </c>
      <c r="G372" s="0" t="s">
        <v>1458</v>
      </c>
      <c r="H372" s="0" t="s">
        <v>521</v>
      </c>
      <c r="J372" s="0" t="s">
        <v>599</v>
      </c>
      <c r="K372" s="0" t="s">
        <v>1210</v>
      </c>
      <c r="L372" s="0" t="s">
        <v>1211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1455</v>
      </c>
      <c r="E373" s="0" t="s">
        <v>1456</v>
      </c>
      <c r="F373" s="0" t="s">
        <v>1457</v>
      </c>
      <c r="G373" s="0" t="s">
        <v>1458</v>
      </c>
      <c r="H373" s="0" t="s">
        <v>521</v>
      </c>
      <c r="J373" s="0" t="s">
        <v>838</v>
      </c>
      <c r="K373" s="0" t="s">
        <v>1461</v>
      </c>
      <c r="L373" s="0" t="s">
        <v>1462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1455</v>
      </c>
      <c r="E374" s="0" t="s">
        <v>1456</v>
      </c>
      <c r="F374" s="0" t="s">
        <v>1457</v>
      </c>
      <c r="G374" s="0" t="s">
        <v>1458</v>
      </c>
      <c r="H374" s="0" t="s">
        <v>521</v>
      </c>
      <c r="J374" s="0" t="s">
        <v>632</v>
      </c>
      <c r="K374" s="0" t="s">
        <v>655</v>
      </c>
      <c r="L374" s="0" t="s">
        <v>656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1455</v>
      </c>
      <c r="E375" s="0" t="s">
        <v>1456</v>
      </c>
      <c r="F375" s="0" t="s">
        <v>1457</v>
      </c>
      <c r="G375" s="0" t="s">
        <v>1458</v>
      </c>
      <c r="J375" s="0" t="s">
        <v>677</v>
      </c>
      <c r="K375" s="0" t="s">
        <v>680</v>
      </c>
      <c r="L375" s="0" t="s">
        <v>681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1455</v>
      </c>
      <c r="E376" s="0" t="s">
        <v>1456</v>
      </c>
      <c r="F376" s="0" t="s">
        <v>1457</v>
      </c>
      <c r="G376" s="0" t="s">
        <v>1458</v>
      </c>
      <c r="H376" s="0" t="s">
        <v>521</v>
      </c>
      <c r="J376" s="0" t="s">
        <v>690</v>
      </c>
      <c r="K376" s="0" t="s">
        <v>1401</v>
      </c>
      <c r="L376" s="0" t="s">
        <v>1402</v>
      </c>
      <c r="M376" s="0" t="s">
        <v>61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1455</v>
      </c>
      <c r="E377" s="0" t="s">
        <v>1456</v>
      </c>
      <c r="F377" s="0" t="s">
        <v>1457</v>
      </c>
      <c r="G377" s="0" t="s">
        <v>1458</v>
      </c>
      <c r="H377" s="0" t="s">
        <v>521</v>
      </c>
      <c r="J377" s="0" t="s">
        <v>690</v>
      </c>
      <c r="K377" s="0" t="s">
        <v>866</v>
      </c>
      <c r="L377" s="0" t="s">
        <v>867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1455</v>
      </c>
      <c r="E378" s="0" t="s">
        <v>1456</v>
      </c>
      <c r="F378" s="0" t="s">
        <v>1457</v>
      </c>
      <c r="G378" s="0" t="s">
        <v>1458</v>
      </c>
      <c r="H378" s="0" t="s">
        <v>521</v>
      </c>
      <c r="J378" s="0" t="s">
        <v>690</v>
      </c>
      <c r="K378" s="0" t="s">
        <v>1463</v>
      </c>
      <c r="L378" s="0" t="s">
        <v>1464</v>
      </c>
      <c r="M378" s="0" t="s">
        <v>61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1455</v>
      </c>
      <c r="E379" s="0" t="s">
        <v>1456</v>
      </c>
      <c r="F379" s="0" t="s">
        <v>1457</v>
      </c>
      <c r="G379" s="0" t="s">
        <v>1458</v>
      </c>
      <c r="H379" s="0" t="s">
        <v>521</v>
      </c>
      <c r="J379" s="0" t="s">
        <v>71</v>
      </c>
      <c r="K379" s="0" t="s">
        <v>71</v>
      </c>
      <c r="L379" s="0" t="s">
        <v>76</v>
      </c>
      <c r="M379" s="0" t="s">
        <v>61</v>
      </c>
      <c r="N379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7DA319-6A58-EC98-4938-EFE191B510F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3E94388-4758-A457-D9E8-9C69AB64DF4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4377E78-426C-BB08-C658-D6819C85671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  <row customHeight="1" ht="10.5">
      <c r="B2" s="0" t="s">
        <v>1465</v>
      </c>
    </row>
    <row customHeight="1" ht="10.5">
      <c r="B3" s="0" t="s">
        <v>1466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7DB63A-936B-1F38-B718-EF5D84537758}" mc:Ignorable="x14ac xr xr2 xr3">
  <sheetPr>
    <tabColor rgb="FFFFCC99"/>
  </sheetPr>
  <dimension ref="A1:I443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1467</v>
      </c>
      <c r="B1" s="0" t="s">
        <v>1468</v>
      </c>
      <c r="C1" s="0" t="s">
        <v>75</v>
      </c>
      <c r="D1" s="0" t="s">
        <v>1469</v>
      </c>
      <c r="E1" s="0" t="s">
        <v>70</v>
      </c>
      <c r="F1" s="0" t="s">
        <v>1470</v>
      </c>
    </row>
    <row customHeight="1" ht="10.5">
      <c r="A2" s="0" t="s">
        <v>612</v>
      </c>
      <c r="B2" s="0" t="s">
        <v>612</v>
      </c>
      <c r="C2" s="0" t="s">
        <v>1471</v>
      </c>
      <c r="D2" s="0" t="s">
        <v>1472</v>
      </c>
      <c r="E2" s="0" t="s">
        <v>612</v>
      </c>
      <c r="F2" s="0" t="s">
        <v>1473</v>
      </c>
    </row>
    <row customHeight="1" ht="10.5">
      <c r="A3" s="0" t="s">
        <v>612</v>
      </c>
      <c r="B3" s="0" t="s">
        <v>1474</v>
      </c>
      <c r="C3" s="0" t="s">
        <v>1475</v>
      </c>
      <c r="D3" s="0" t="s">
        <v>1476</v>
      </c>
      <c r="E3" s="0" t="s">
        <v>559</v>
      </c>
      <c r="F3" s="0" t="s">
        <v>1477</v>
      </c>
    </row>
    <row customHeight="1" ht="10.5">
      <c r="A4" s="0" t="s">
        <v>612</v>
      </c>
      <c r="B4" s="0" t="s">
        <v>1478</v>
      </c>
      <c r="C4" s="0" t="s">
        <v>1479</v>
      </c>
      <c r="D4" s="0" t="s">
        <v>1476</v>
      </c>
      <c r="E4" s="0" t="s">
        <v>605</v>
      </c>
      <c r="F4" s="0" t="s">
        <v>1480</v>
      </c>
    </row>
    <row customHeight="1" ht="10.5">
      <c r="A5" s="0" t="s">
        <v>612</v>
      </c>
      <c r="B5" s="0" t="s">
        <v>1481</v>
      </c>
      <c r="C5" s="0" t="s">
        <v>1482</v>
      </c>
      <c r="D5" s="0" t="s">
        <v>1476</v>
      </c>
      <c r="E5" s="0" t="s">
        <v>1187</v>
      </c>
      <c r="F5" s="0" t="s">
        <v>1483</v>
      </c>
    </row>
    <row customHeight="1" ht="10.5">
      <c r="A6" s="0" t="s">
        <v>612</v>
      </c>
      <c r="B6" s="0" t="s">
        <v>559</v>
      </c>
      <c r="C6" s="0" t="s">
        <v>1484</v>
      </c>
      <c r="D6" s="0" t="s">
        <v>1476</v>
      </c>
      <c r="E6" s="0" t="s">
        <v>715</v>
      </c>
      <c r="F6" s="0" t="s">
        <v>1485</v>
      </c>
    </row>
    <row customHeight="1" ht="10.5">
      <c r="A7" s="0" t="s">
        <v>612</v>
      </c>
      <c r="B7" s="0" t="s">
        <v>1486</v>
      </c>
      <c r="C7" s="0" t="s">
        <v>1487</v>
      </c>
      <c r="D7" s="0" t="s">
        <v>1476</v>
      </c>
      <c r="E7" s="0" t="s">
        <v>1190</v>
      </c>
      <c r="F7" s="0" t="s">
        <v>1488</v>
      </c>
    </row>
    <row customHeight="1" ht="10.5">
      <c r="A8" s="0" t="s">
        <v>612</v>
      </c>
      <c r="B8" s="0" t="s">
        <v>1489</v>
      </c>
      <c r="C8" s="0" t="s">
        <v>1490</v>
      </c>
      <c r="D8" s="0" t="s">
        <v>1476</v>
      </c>
      <c r="E8" s="0" t="s">
        <v>617</v>
      </c>
      <c r="F8" s="0" t="s">
        <v>1491</v>
      </c>
    </row>
    <row customHeight="1" ht="10.5">
      <c r="A9" s="0" t="s">
        <v>612</v>
      </c>
      <c r="B9" s="0" t="s">
        <v>613</v>
      </c>
      <c r="C9" s="0" t="s">
        <v>614</v>
      </c>
      <c r="D9" s="0" t="s">
        <v>1476</v>
      </c>
      <c r="E9" s="0" t="s">
        <v>813</v>
      </c>
      <c r="F9" s="0" t="s">
        <v>1492</v>
      </c>
    </row>
    <row customHeight="1" ht="10.5">
      <c r="A10" s="0" t="s">
        <v>612</v>
      </c>
      <c r="B10" s="0" t="s">
        <v>1493</v>
      </c>
      <c r="C10" s="0" t="s">
        <v>1494</v>
      </c>
      <c r="D10" s="0" t="s">
        <v>1476</v>
      </c>
      <c r="E10" s="0" t="s">
        <v>622</v>
      </c>
      <c r="F10" s="0" t="s">
        <v>1495</v>
      </c>
    </row>
    <row customHeight="1" ht="10.5">
      <c r="A11" s="0" t="s">
        <v>612</v>
      </c>
      <c r="B11" s="0" t="s">
        <v>1496</v>
      </c>
      <c r="C11" s="0" t="s">
        <v>1497</v>
      </c>
      <c r="D11" s="0" t="s">
        <v>1476</v>
      </c>
      <c r="E11" s="0" t="s">
        <v>708</v>
      </c>
      <c r="F11" s="0" t="s">
        <v>1498</v>
      </c>
    </row>
    <row customHeight="1" ht="10.5">
      <c r="A12" s="0" t="s">
        <v>612</v>
      </c>
      <c r="B12" s="0" t="s">
        <v>1499</v>
      </c>
      <c r="C12" s="0" t="s">
        <v>1500</v>
      </c>
      <c r="D12" s="0" t="s">
        <v>1476</v>
      </c>
      <c r="E12" s="0" t="s">
        <v>625</v>
      </c>
      <c r="F12" s="0" t="s">
        <v>1501</v>
      </c>
    </row>
    <row customHeight="1" ht="10.5">
      <c r="A13" s="0" t="s">
        <v>612</v>
      </c>
      <c r="B13" s="0" t="s">
        <v>615</v>
      </c>
      <c r="C13" s="0" t="s">
        <v>616</v>
      </c>
      <c r="D13" s="0" t="s">
        <v>1476</v>
      </c>
      <c r="E13" s="0" t="s">
        <v>599</v>
      </c>
      <c r="F13" s="0" t="s">
        <v>1502</v>
      </c>
    </row>
    <row customHeight="1" ht="10.5">
      <c r="A14" s="0" t="s">
        <v>612</v>
      </c>
      <c r="B14" s="0" t="s">
        <v>1459</v>
      </c>
      <c r="C14" s="0" t="s">
        <v>1460</v>
      </c>
      <c r="D14" s="0" t="s">
        <v>1476</v>
      </c>
      <c r="E14" s="0" t="s">
        <v>936</v>
      </c>
      <c r="F14" s="0" t="s">
        <v>1503</v>
      </c>
    </row>
    <row customHeight="1" ht="10.5">
      <c r="A15" s="0" t="s">
        <v>612</v>
      </c>
      <c r="B15" s="0" t="s">
        <v>1504</v>
      </c>
      <c r="C15" s="0" t="s">
        <v>1505</v>
      </c>
      <c r="D15" s="0" t="s">
        <v>1476</v>
      </c>
      <c r="E15" s="0" t="s">
        <v>832</v>
      </c>
      <c r="F15" s="0" t="s">
        <v>1506</v>
      </c>
    </row>
    <row customHeight="1" ht="10.5">
      <c r="A16" s="0" t="s">
        <v>612</v>
      </c>
      <c r="B16" s="0" t="s">
        <v>1507</v>
      </c>
      <c r="C16" s="0" t="s">
        <v>1508</v>
      </c>
      <c r="D16" s="0" t="s">
        <v>1476</v>
      </c>
      <c r="E16" s="0" t="s">
        <v>838</v>
      </c>
      <c r="F16" s="0" t="s">
        <v>1509</v>
      </c>
    </row>
    <row customHeight="1" ht="10.5">
      <c r="A17" s="0" t="s">
        <v>612</v>
      </c>
      <c r="B17" s="0" t="s">
        <v>1510</v>
      </c>
      <c r="C17" s="0" t="s">
        <v>1511</v>
      </c>
      <c r="D17" s="0" t="s">
        <v>1476</v>
      </c>
      <c r="E17" s="0" t="s">
        <v>1032</v>
      </c>
      <c r="F17" s="0" t="s">
        <v>1512</v>
      </c>
    </row>
    <row customHeight="1" ht="10.5">
      <c r="A18" s="0" t="s">
        <v>612</v>
      </c>
      <c r="B18" s="0" t="s">
        <v>1513</v>
      </c>
      <c r="C18" s="0" t="s">
        <v>1514</v>
      </c>
      <c r="D18" s="0" t="s">
        <v>1476</v>
      </c>
      <c r="E18" s="0" t="s">
        <v>721</v>
      </c>
      <c r="F18" s="0" t="s">
        <v>1515</v>
      </c>
    </row>
    <row customHeight="1" ht="10.5">
      <c r="A19" s="0" t="s">
        <v>612</v>
      </c>
      <c r="B19" s="0" t="s">
        <v>1516</v>
      </c>
      <c r="C19" s="0" t="s">
        <v>1517</v>
      </c>
      <c r="D19" s="0" t="s">
        <v>1476</v>
      </c>
      <c r="E19" s="0" t="s">
        <v>1261</v>
      </c>
      <c r="F19" s="0" t="s">
        <v>1518</v>
      </c>
    </row>
    <row customHeight="1" ht="10.5">
      <c r="A20" s="0" t="s">
        <v>559</v>
      </c>
      <c r="B20" s="0" t="s">
        <v>559</v>
      </c>
      <c r="C20" s="0" t="s">
        <v>560</v>
      </c>
      <c r="D20" s="0" t="s">
        <v>1519</v>
      </c>
      <c r="E20" s="0" t="s">
        <v>627</v>
      </c>
      <c r="F20" s="0" t="s">
        <v>1520</v>
      </c>
    </row>
    <row customHeight="1" ht="10.5">
      <c r="A21" s="0" t="s">
        <v>605</v>
      </c>
      <c r="B21" s="0" t="s">
        <v>605</v>
      </c>
      <c r="C21" s="0" t="s">
        <v>1521</v>
      </c>
      <c r="D21" s="0" t="s">
        <v>1472</v>
      </c>
      <c r="E21" s="0" t="s">
        <v>632</v>
      </c>
      <c r="F21" s="0" t="s">
        <v>1522</v>
      </c>
    </row>
    <row customHeight="1" ht="10.5">
      <c r="A22" s="0" t="s">
        <v>605</v>
      </c>
      <c r="B22" s="0" t="s">
        <v>606</v>
      </c>
      <c r="C22" s="0" t="s">
        <v>607</v>
      </c>
      <c r="D22" s="0" t="s">
        <v>1476</v>
      </c>
      <c r="E22" s="0" t="s">
        <v>737</v>
      </c>
      <c r="F22" s="0" t="s">
        <v>1523</v>
      </c>
    </row>
    <row customHeight="1" ht="10.5">
      <c r="A23" s="0" t="s">
        <v>605</v>
      </c>
      <c r="B23" s="0" t="s">
        <v>1524</v>
      </c>
      <c r="C23" s="0" t="s">
        <v>1525</v>
      </c>
      <c r="D23" s="0" t="s">
        <v>1476</v>
      </c>
      <c r="E23" s="0" t="s">
        <v>1165</v>
      </c>
      <c r="F23" s="0" t="s">
        <v>1526</v>
      </c>
    </row>
    <row customHeight="1" ht="10.5">
      <c r="A24" s="0" t="s">
        <v>605</v>
      </c>
      <c r="B24" s="0" t="s">
        <v>1527</v>
      </c>
      <c r="C24" s="0" t="s">
        <v>1528</v>
      </c>
      <c r="D24" s="0" t="s">
        <v>1476</v>
      </c>
      <c r="E24" s="0" t="s">
        <v>785</v>
      </c>
      <c r="F24" s="0" t="s">
        <v>1529</v>
      </c>
    </row>
    <row customHeight="1" ht="10.5">
      <c r="A25" s="0" t="s">
        <v>605</v>
      </c>
      <c r="B25" s="0" t="s">
        <v>1530</v>
      </c>
      <c r="C25" s="0" t="s">
        <v>1531</v>
      </c>
      <c r="D25" s="0" t="s">
        <v>1476</v>
      </c>
      <c r="E25" s="0" t="s">
        <v>677</v>
      </c>
      <c r="F25" s="0" t="s">
        <v>1532</v>
      </c>
    </row>
    <row customHeight="1" ht="10.5">
      <c r="A26" s="0" t="s">
        <v>605</v>
      </c>
      <c r="B26" s="0" t="s">
        <v>746</v>
      </c>
      <c r="C26" s="0" t="s">
        <v>747</v>
      </c>
      <c r="D26" s="0" t="s">
        <v>1476</v>
      </c>
      <c r="E26" s="0" t="s">
        <v>569</v>
      </c>
      <c r="F26" s="0" t="s">
        <v>1533</v>
      </c>
    </row>
    <row customHeight="1" ht="10.5">
      <c r="A27" s="0" t="s">
        <v>605</v>
      </c>
      <c r="B27" s="0" t="s">
        <v>1534</v>
      </c>
      <c r="C27" s="0" t="s">
        <v>1535</v>
      </c>
      <c r="D27" s="0" t="s">
        <v>1476</v>
      </c>
      <c r="E27" s="0" t="s">
        <v>766</v>
      </c>
      <c r="F27" s="0" t="s">
        <v>1536</v>
      </c>
    </row>
    <row customHeight="1" ht="10.5">
      <c r="A28" s="0" t="s">
        <v>605</v>
      </c>
      <c r="B28" s="0" t="s">
        <v>1537</v>
      </c>
      <c r="C28" s="0" t="s">
        <v>1538</v>
      </c>
      <c r="D28" s="0" t="s">
        <v>1476</v>
      </c>
      <c r="E28" s="0" t="s">
        <v>690</v>
      </c>
      <c r="F28" s="0" t="s">
        <v>1539</v>
      </c>
    </row>
    <row customHeight="1" ht="10.5">
      <c r="A29" s="0" t="s">
        <v>1187</v>
      </c>
      <c r="B29" s="0" t="s">
        <v>1187</v>
      </c>
      <c r="C29" s="0" t="s">
        <v>1540</v>
      </c>
      <c r="D29" s="0" t="s">
        <v>1472</v>
      </c>
      <c r="E29" s="0" t="s">
        <v>693</v>
      </c>
      <c r="F29" s="0" t="s">
        <v>1541</v>
      </c>
    </row>
    <row customHeight="1" ht="10.5">
      <c r="A30" s="0" t="s">
        <v>1187</v>
      </c>
      <c r="B30" s="0" t="s">
        <v>1188</v>
      </c>
      <c r="C30" s="0" t="s">
        <v>1189</v>
      </c>
      <c r="D30" s="0" t="s">
        <v>1476</v>
      </c>
      <c r="E30" s="0" t="s">
        <v>592</v>
      </c>
      <c r="F30" s="0" t="s">
        <v>1542</v>
      </c>
    </row>
    <row customHeight="1" ht="10.5">
      <c r="A31" s="0" t="s">
        <v>1187</v>
      </c>
      <c r="B31" s="0" t="s">
        <v>1543</v>
      </c>
      <c r="C31" s="0" t="s">
        <v>1544</v>
      </c>
      <c r="D31" s="0" t="s">
        <v>1476</v>
      </c>
      <c r="E31" s="0" t="s">
        <v>1063</v>
      </c>
      <c r="F31" s="0" t="s">
        <v>1545</v>
      </c>
    </row>
    <row customHeight="1" ht="10.5">
      <c r="A32" s="0" t="s">
        <v>1187</v>
      </c>
      <c r="B32" s="0" t="s">
        <v>1546</v>
      </c>
      <c r="C32" s="0" t="s">
        <v>1547</v>
      </c>
      <c r="D32" s="0" t="s">
        <v>1476</v>
      </c>
      <c r="E32" s="0" t="s">
        <v>1087</v>
      </c>
      <c r="F32" s="0" t="s">
        <v>1548</v>
      </c>
    </row>
    <row customHeight="1" ht="10.5">
      <c r="A33" s="0" t="s">
        <v>1187</v>
      </c>
      <c r="B33" s="0" t="s">
        <v>1549</v>
      </c>
      <c r="C33" s="0" t="s">
        <v>1550</v>
      </c>
      <c r="D33" s="0" t="s">
        <v>1476</v>
      </c>
      <c r="E33" s="0" t="s">
        <v>582</v>
      </c>
      <c r="F33" s="0" t="s">
        <v>1551</v>
      </c>
    </row>
    <row customHeight="1" ht="10.5">
      <c r="A34" s="0" t="s">
        <v>1187</v>
      </c>
      <c r="B34" s="0" t="s">
        <v>1552</v>
      </c>
      <c r="C34" s="0" t="s">
        <v>1553</v>
      </c>
      <c r="D34" s="0" t="s">
        <v>1476</v>
      </c>
      <c r="E34" s="0" t="s">
        <v>695</v>
      </c>
      <c r="F34" s="0" t="s">
        <v>1554</v>
      </c>
    </row>
    <row customHeight="1" ht="10.5">
      <c r="A35" s="0" t="s">
        <v>1187</v>
      </c>
      <c r="B35" s="0" t="s">
        <v>1555</v>
      </c>
      <c r="C35" s="0" t="s">
        <v>1556</v>
      </c>
      <c r="D35" s="0" t="s">
        <v>1476</v>
      </c>
      <c r="E35" s="0" t="s">
        <v>1066</v>
      </c>
      <c r="F35" s="0" t="s">
        <v>1557</v>
      </c>
    </row>
    <row customHeight="1" ht="10.5">
      <c r="A36" s="0" t="s">
        <v>1187</v>
      </c>
      <c r="B36" s="0" t="s">
        <v>1558</v>
      </c>
      <c r="C36" s="0" t="s">
        <v>1559</v>
      </c>
      <c r="D36" s="0" t="s">
        <v>1476</v>
      </c>
      <c r="E36" s="0" t="s">
        <v>773</v>
      </c>
      <c r="F36" s="0" t="s">
        <v>1560</v>
      </c>
    </row>
    <row customHeight="1" ht="10.5">
      <c r="A37" s="0" t="s">
        <v>1187</v>
      </c>
      <c r="B37" s="0" t="s">
        <v>1561</v>
      </c>
      <c r="C37" s="0" t="s">
        <v>1562</v>
      </c>
      <c r="D37" s="0" t="s">
        <v>1476</v>
      </c>
      <c r="E37" s="0" t="s">
        <v>71</v>
      </c>
      <c r="F37" s="0" t="s">
        <v>1563</v>
      </c>
    </row>
    <row customHeight="1" ht="10.5">
      <c r="A38" s="0" t="s">
        <v>1187</v>
      </c>
      <c r="B38" s="0" t="s">
        <v>1564</v>
      </c>
      <c r="C38" s="0" t="s">
        <v>1565</v>
      </c>
      <c r="D38" s="0" t="s">
        <v>1476</v>
      </c>
      <c r="E38" s="0" t="s">
        <v>1045</v>
      </c>
      <c r="F38" s="0" t="s">
        <v>1566</v>
      </c>
    </row>
    <row customHeight="1" ht="10.5">
      <c r="A39" s="0" t="s">
        <v>1187</v>
      </c>
      <c r="B39" s="0" t="s">
        <v>1567</v>
      </c>
      <c r="C39" s="0" t="s">
        <v>1568</v>
      </c>
      <c r="D39" s="0" t="s">
        <v>1476</v>
      </c>
      <c r="E39" s="0" t="s">
        <v>1346</v>
      </c>
      <c r="F39" s="0" t="s">
        <v>1569</v>
      </c>
    </row>
    <row customHeight="1" ht="10.5">
      <c r="A40" s="0" t="s">
        <v>1187</v>
      </c>
      <c r="B40" s="0" t="s">
        <v>1570</v>
      </c>
      <c r="C40" s="0" t="s">
        <v>1571</v>
      </c>
      <c r="D40" s="0" t="s">
        <v>1476</v>
      </c>
      <c r="E40" s="0" t="s">
        <v>584</v>
      </c>
      <c r="F40" s="0" t="s">
        <v>1572</v>
      </c>
    </row>
    <row customHeight="1" ht="10.5">
      <c r="A41" s="0" t="s">
        <v>1187</v>
      </c>
      <c r="B41" s="0" t="s">
        <v>1573</v>
      </c>
      <c r="C41" s="0" t="s">
        <v>1574</v>
      </c>
      <c r="D41" s="0" t="s">
        <v>1476</v>
      </c>
      <c r="E41" s="0" t="s">
        <v>700</v>
      </c>
      <c r="F41" s="0" t="s">
        <v>1575</v>
      </c>
    </row>
    <row customHeight="1" ht="10.5">
      <c r="A42" s="0" t="s">
        <v>715</v>
      </c>
      <c r="B42" s="0" t="s">
        <v>1271</v>
      </c>
      <c r="C42" s="0" t="s">
        <v>1272</v>
      </c>
      <c r="D42" s="0" t="s">
        <v>1576</v>
      </c>
      <c r="E42" s="0" t="s">
        <v>576</v>
      </c>
      <c r="F42" s="0" t="s">
        <v>1577</v>
      </c>
    </row>
    <row customHeight="1" ht="10.5">
      <c r="A43" s="0" t="s">
        <v>715</v>
      </c>
      <c r="B43" s="0" t="s">
        <v>1231</v>
      </c>
      <c r="C43" s="0" t="s">
        <v>1232</v>
      </c>
      <c r="D43" s="0" t="s">
        <v>1576</v>
      </c>
      <c r="E43" s="0" t="s">
        <v>702</v>
      </c>
      <c r="F43" s="0" t="s">
        <v>1578</v>
      </c>
    </row>
    <row customHeight="1" ht="10.5">
      <c r="A44" s="0" t="s">
        <v>715</v>
      </c>
      <c r="B44" s="0" t="s">
        <v>715</v>
      </c>
      <c r="C44" s="0" t="s">
        <v>1579</v>
      </c>
      <c r="D44" s="0" t="s">
        <v>1472</v>
      </c>
    </row>
    <row customHeight="1" ht="10.5">
      <c r="A45" s="0" t="s">
        <v>715</v>
      </c>
      <c r="B45" s="0" t="s">
        <v>716</v>
      </c>
      <c r="C45" s="0" t="s">
        <v>717</v>
      </c>
      <c r="D45" s="0" t="s">
        <v>1580</v>
      </c>
    </row>
    <row customHeight="1" ht="10.5">
      <c r="A46" s="0" t="s">
        <v>715</v>
      </c>
      <c r="B46" s="0" t="s">
        <v>871</v>
      </c>
      <c r="C46" s="0" t="s">
        <v>872</v>
      </c>
      <c r="D46" s="0" t="s">
        <v>1476</v>
      </c>
    </row>
    <row customHeight="1" ht="10.5">
      <c r="A47" s="0" t="s">
        <v>715</v>
      </c>
      <c r="B47" s="0" t="s">
        <v>919</v>
      </c>
      <c r="C47" s="0" t="s">
        <v>920</v>
      </c>
      <c r="D47" s="0" t="s">
        <v>1576</v>
      </c>
    </row>
    <row customHeight="1" ht="10.5">
      <c r="A48" s="0" t="s">
        <v>715</v>
      </c>
      <c r="B48" s="0" t="s">
        <v>1273</v>
      </c>
      <c r="C48" s="0" t="s">
        <v>1274</v>
      </c>
      <c r="D48" s="0" t="s">
        <v>1576</v>
      </c>
    </row>
    <row customHeight="1" ht="10.5">
      <c r="A49" s="0" t="s">
        <v>1190</v>
      </c>
      <c r="B49" s="0" t="s">
        <v>1581</v>
      </c>
      <c r="C49" s="0" t="s">
        <v>1582</v>
      </c>
      <c r="D49" s="0" t="s">
        <v>1476</v>
      </c>
    </row>
    <row customHeight="1" ht="10.5">
      <c r="A50" s="0" t="s">
        <v>1190</v>
      </c>
      <c r="B50" s="0" t="s">
        <v>1191</v>
      </c>
      <c r="C50" s="0" t="s">
        <v>1192</v>
      </c>
      <c r="D50" s="0" t="s">
        <v>1476</v>
      </c>
    </row>
    <row customHeight="1" ht="10.5">
      <c r="A51" s="0" t="s">
        <v>1190</v>
      </c>
      <c r="B51" s="0" t="s">
        <v>1190</v>
      </c>
      <c r="C51" s="0" t="s">
        <v>1583</v>
      </c>
      <c r="D51" s="0" t="s">
        <v>1472</v>
      </c>
    </row>
    <row customHeight="1" ht="10.5">
      <c r="A52" s="0" t="s">
        <v>1190</v>
      </c>
      <c r="B52" s="0" t="s">
        <v>1584</v>
      </c>
      <c r="C52" s="0" t="s">
        <v>1585</v>
      </c>
      <c r="D52" s="0" t="s">
        <v>1476</v>
      </c>
    </row>
    <row customHeight="1" ht="10.5">
      <c r="A53" s="0" t="s">
        <v>1190</v>
      </c>
      <c r="B53" s="0" t="s">
        <v>1586</v>
      </c>
      <c r="C53" s="0" t="s">
        <v>1587</v>
      </c>
      <c r="D53" s="0" t="s">
        <v>1476</v>
      </c>
    </row>
    <row customHeight="1" ht="10.5">
      <c r="A54" s="0" t="s">
        <v>1190</v>
      </c>
      <c r="B54" s="0" t="s">
        <v>1588</v>
      </c>
      <c r="C54" s="0" t="s">
        <v>1589</v>
      </c>
      <c r="D54" s="0" t="s">
        <v>1476</v>
      </c>
    </row>
    <row customHeight="1" ht="10.5">
      <c r="A55" s="0" t="s">
        <v>1190</v>
      </c>
      <c r="B55" s="0" t="s">
        <v>1590</v>
      </c>
      <c r="C55" s="0" t="s">
        <v>1591</v>
      </c>
      <c r="D55" s="0" t="s">
        <v>1476</v>
      </c>
    </row>
    <row customHeight="1" ht="10.5">
      <c r="A56" s="0" t="s">
        <v>1190</v>
      </c>
      <c r="B56" s="0" t="s">
        <v>1592</v>
      </c>
      <c r="C56" s="0" t="s">
        <v>1593</v>
      </c>
      <c r="D56" s="0" t="s">
        <v>1476</v>
      </c>
    </row>
    <row customHeight="1" ht="10.5">
      <c r="A57" s="0" t="s">
        <v>1190</v>
      </c>
      <c r="B57" s="0" t="s">
        <v>1594</v>
      </c>
      <c r="C57" s="0" t="s">
        <v>1595</v>
      </c>
      <c r="D57" s="0" t="s">
        <v>1476</v>
      </c>
    </row>
    <row customHeight="1" ht="10.5">
      <c r="A58" s="0" t="s">
        <v>1190</v>
      </c>
      <c r="B58" s="0" t="s">
        <v>1596</v>
      </c>
      <c r="C58" s="0" t="s">
        <v>1597</v>
      </c>
      <c r="D58" s="0" t="s">
        <v>1476</v>
      </c>
    </row>
    <row customHeight="1" ht="10.5">
      <c r="A59" s="0" t="s">
        <v>1190</v>
      </c>
      <c r="B59" s="0" t="s">
        <v>1598</v>
      </c>
      <c r="C59" s="0" t="s">
        <v>1599</v>
      </c>
      <c r="D59" s="0" t="s">
        <v>1476</v>
      </c>
    </row>
    <row customHeight="1" ht="10.5">
      <c r="A60" s="0" t="s">
        <v>1190</v>
      </c>
      <c r="B60" s="0" t="s">
        <v>1600</v>
      </c>
      <c r="C60" s="0" t="s">
        <v>1601</v>
      </c>
      <c r="D60" s="0" t="s">
        <v>1476</v>
      </c>
    </row>
    <row customHeight="1" ht="10.5">
      <c r="A61" s="0" t="s">
        <v>1190</v>
      </c>
      <c r="B61" s="0" t="s">
        <v>1602</v>
      </c>
      <c r="C61" s="0" t="s">
        <v>1603</v>
      </c>
      <c r="D61" s="0" t="s">
        <v>1476</v>
      </c>
    </row>
    <row customHeight="1" ht="10.5">
      <c r="A62" s="0" t="s">
        <v>1190</v>
      </c>
      <c r="B62" s="0" t="s">
        <v>1604</v>
      </c>
      <c r="C62" s="0" t="s">
        <v>1605</v>
      </c>
      <c r="D62" s="0" t="s">
        <v>1476</v>
      </c>
    </row>
    <row customHeight="1" ht="10.5">
      <c r="A63" s="0" t="s">
        <v>617</v>
      </c>
      <c r="B63" s="0" t="s">
        <v>1606</v>
      </c>
      <c r="C63" s="0" t="s">
        <v>1607</v>
      </c>
      <c r="D63" s="0" t="s">
        <v>1476</v>
      </c>
    </row>
    <row customHeight="1" ht="10.5">
      <c r="A64" s="0" t="s">
        <v>617</v>
      </c>
      <c r="B64" s="0" t="s">
        <v>617</v>
      </c>
      <c r="C64" s="0" t="s">
        <v>1608</v>
      </c>
      <c r="D64" s="0" t="s">
        <v>1472</v>
      </c>
    </row>
    <row customHeight="1" ht="10.5">
      <c r="A65" s="0" t="s">
        <v>617</v>
      </c>
      <c r="B65" s="0" t="s">
        <v>618</v>
      </c>
      <c r="C65" s="0" t="s">
        <v>619</v>
      </c>
      <c r="D65" s="0" t="s">
        <v>1580</v>
      </c>
    </row>
    <row customHeight="1" ht="10.5">
      <c r="A66" s="0" t="s">
        <v>617</v>
      </c>
      <c r="B66" s="0" t="s">
        <v>1323</v>
      </c>
      <c r="C66" s="0" t="s">
        <v>1324</v>
      </c>
      <c r="D66" s="0" t="s">
        <v>1476</v>
      </c>
    </row>
    <row customHeight="1" ht="10.5">
      <c r="A67" s="0" t="s">
        <v>617</v>
      </c>
      <c r="B67" s="0" t="s">
        <v>860</v>
      </c>
      <c r="C67" s="0" t="s">
        <v>861</v>
      </c>
      <c r="D67" s="0" t="s">
        <v>1476</v>
      </c>
    </row>
    <row customHeight="1" ht="10.5">
      <c r="A68" s="0" t="s">
        <v>617</v>
      </c>
      <c r="B68" s="0" t="s">
        <v>1609</v>
      </c>
      <c r="C68" s="0" t="s">
        <v>1610</v>
      </c>
      <c r="D68" s="0" t="s">
        <v>1476</v>
      </c>
    </row>
    <row customHeight="1" ht="10.5">
      <c r="A69" s="0" t="s">
        <v>617</v>
      </c>
      <c r="B69" s="0" t="s">
        <v>927</v>
      </c>
      <c r="C69" s="0" t="s">
        <v>928</v>
      </c>
      <c r="D69" s="0" t="s">
        <v>1476</v>
      </c>
    </row>
    <row customHeight="1" ht="10.5">
      <c r="A70" s="0" t="s">
        <v>617</v>
      </c>
      <c r="B70" s="0" t="s">
        <v>1178</v>
      </c>
      <c r="C70" s="0" t="s">
        <v>1179</v>
      </c>
      <c r="D70" s="0" t="s">
        <v>1476</v>
      </c>
    </row>
    <row customHeight="1" ht="10.5">
      <c r="A71" s="0" t="s">
        <v>617</v>
      </c>
      <c r="B71" s="0" t="s">
        <v>845</v>
      </c>
      <c r="C71" s="0" t="s">
        <v>846</v>
      </c>
      <c r="D71" s="0" t="s">
        <v>1476</v>
      </c>
    </row>
    <row customHeight="1" ht="10.5">
      <c r="A72" s="0" t="s">
        <v>617</v>
      </c>
      <c r="B72" s="0" t="s">
        <v>929</v>
      </c>
      <c r="C72" s="0" t="s">
        <v>930</v>
      </c>
      <c r="D72" s="0" t="s">
        <v>1476</v>
      </c>
    </row>
    <row customHeight="1" ht="10.5">
      <c r="A73" s="0" t="s">
        <v>617</v>
      </c>
      <c r="B73" s="0" t="s">
        <v>1611</v>
      </c>
      <c r="C73" s="0" t="s">
        <v>1612</v>
      </c>
      <c r="D73" s="0" t="s">
        <v>1476</v>
      </c>
    </row>
    <row customHeight="1" ht="10.5">
      <c r="A74" s="0" t="s">
        <v>617</v>
      </c>
      <c r="B74" s="0" t="s">
        <v>1396</v>
      </c>
      <c r="C74" s="0" t="s">
        <v>1397</v>
      </c>
      <c r="D74" s="0" t="s">
        <v>1476</v>
      </c>
    </row>
    <row customHeight="1" ht="10.5">
      <c r="A75" s="0" t="s">
        <v>617</v>
      </c>
      <c r="B75" s="0" t="s">
        <v>931</v>
      </c>
      <c r="C75" s="0" t="s">
        <v>932</v>
      </c>
      <c r="D75" s="0" t="s">
        <v>1476</v>
      </c>
    </row>
    <row customHeight="1" ht="10.5">
      <c r="A76" s="0" t="s">
        <v>617</v>
      </c>
      <c r="B76" s="0" t="s">
        <v>1613</v>
      </c>
      <c r="C76" s="0" t="s">
        <v>1614</v>
      </c>
      <c r="D76" s="0" t="s">
        <v>1476</v>
      </c>
    </row>
    <row customHeight="1" ht="10.5">
      <c r="A77" s="0" t="s">
        <v>617</v>
      </c>
      <c r="B77" s="0" t="s">
        <v>1615</v>
      </c>
      <c r="C77" s="0" t="s">
        <v>1616</v>
      </c>
      <c r="D77" s="0" t="s">
        <v>1617</v>
      </c>
    </row>
    <row customHeight="1" ht="10.5">
      <c r="A78" s="0" t="s">
        <v>617</v>
      </c>
      <c r="B78" s="0" t="s">
        <v>1180</v>
      </c>
      <c r="C78" s="0" t="s">
        <v>1181</v>
      </c>
      <c r="D78" s="0" t="s">
        <v>1476</v>
      </c>
    </row>
    <row customHeight="1" ht="10.5">
      <c r="A79" s="0" t="s">
        <v>617</v>
      </c>
      <c r="B79" s="0" t="s">
        <v>1182</v>
      </c>
      <c r="C79" s="0" t="s">
        <v>1183</v>
      </c>
      <c r="D79" s="0" t="s">
        <v>1476</v>
      </c>
    </row>
    <row customHeight="1" ht="10.5">
      <c r="A80" s="0" t="s">
        <v>617</v>
      </c>
      <c r="B80" s="0" t="s">
        <v>1196</v>
      </c>
      <c r="C80" s="0" t="s">
        <v>1197</v>
      </c>
      <c r="D80" s="0" t="s">
        <v>1476</v>
      </c>
    </row>
    <row customHeight="1" ht="10.5">
      <c r="A81" s="0" t="s">
        <v>617</v>
      </c>
      <c r="B81" s="0" t="s">
        <v>792</v>
      </c>
      <c r="C81" s="0" t="s">
        <v>793</v>
      </c>
      <c r="D81" s="0" t="s">
        <v>1476</v>
      </c>
    </row>
    <row customHeight="1" ht="10.5">
      <c r="A82" s="0" t="s">
        <v>617</v>
      </c>
      <c r="B82" s="0" t="s">
        <v>794</v>
      </c>
      <c r="C82" s="0" t="s">
        <v>795</v>
      </c>
      <c r="D82" s="0" t="s">
        <v>1476</v>
      </c>
    </row>
    <row customHeight="1" ht="10.5">
      <c r="A83" s="0" t="s">
        <v>617</v>
      </c>
      <c r="B83" s="0" t="s">
        <v>796</v>
      </c>
      <c r="C83" s="0" t="s">
        <v>797</v>
      </c>
      <c r="D83" s="0" t="s">
        <v>1476</v>
      </c>
    </row>
    <row customHeight="1" ht="10.5">
      <c r="A84" s="0" t="s">
        <v>617</v>
      </c>
      <c r="B84" s="0" t="s">
        <v>850</v>
      </c>
      <c r="C84" s="0" t="s">
        <v>851</v>
      </c>
      <c r="D84" s="0" t="s">
        <v>1476</v>
      </c>
    </row>
    <row customHeight="1" ht="10.5">
      <c r="A85" s="0" t="s">
        <v>617</v>
      </c>
      <c r="B85" s="0" t="s">
        <v>620</v>
      </c>
      <c r="C85" s="0" t="s">
        <v>621</v>
      </c>
      <c r="D85" s="0" t="s">
        <v>1476</v>
      </c>
    </row>
    <row customHeight="1" ht="10.5">
      <c r="A86" s="0" t="s">
        <v>617</v>
      </c>
      <c r="B86" s="0" t="s">
        <v>1618</v>
      </c>
      <c r="C86" s="0" t="s">
        <v>1619</v>
      </c>
      <c r="D86" s="0" t="s">
        <v>1476</v>
      </c>
    </row>
    <row customHeight="1" ht="10.5">
      <c r="A87" s="0" t="s">
        <v>617</v>
      </c>
      <c r="B87" s="0" t="s">
        <v>827</v>
      </c>
      <c r="C87" s="0" t="s">
        <v>828</v>
      </c>
      <c r="D87" s="0" t="s">
        <v>1476</v>
      </c>
    </row>
    <row customHeight="1" ht="10.5">
      <c r="A88" s="0" t="s">
        <v>617</v>
      </c>
      <c r="B88" s="0" t="s">
        <v>1620</v>
      </c>
      <c r="C88" s="0" t="s">
        <v>1621</v>
      </c>
      <c r="D88" s="0" t="s">
        <v>1476</v>
      </c>
    </row>
    <row customHeight="1" ht="10.5">
      <c r="A89" s="0" t="s">
        <v>813</v>
      </c>
      <c r="B89" s="0" t="s">
        <v>1622</v>
      </c>
      <c r="C89" s="0" t="s">
        <v>1623</v>
      </c>
      <c r="D89" s="0" t="s">
        <v>1476</v>
      </c>
    </row>
    <row customHeight="1" ht="10.5">
      <c r="A90" s="0" t="s">
        <v>813</v>
      </c>
      <c r="B90" s="0" t="s">
        <v>813</v>
      </c>
      <c r="C90" s="0" t="s">
        <v>1624</v>
      </c>
      <c r="D90" s="0" t="s">
        <v>1472</v>
      </c>
    </row>
    <row customHeight="1" ht="10.5">
      <c r="A91" s="0" t="s">
        <v>813</v>
      </c>
      <c r="B91" s="0" t="s">
        <v>814</v>
      </c>
      <c r="C91" s="0" t="s">
        <v>815</v>
      </c>
      <c r="D91" s="0" t="s">
        <v>1576</v>
      </c>
    </row>
    <row customHeight="1" ht="10.5">
      <c r="A92" s="0" t="s">
        <v>813</v>
      </c>
      <c r="B92" s="0" t="s">
        <v>1625</v>
      </c>
      <c r="C92" s="0" t="s">
        <v>1626</v>
      </c>
      <c r="D92" s="0" t="s">
        <v>1476</v>
      </c>
    </row>
    <row customHeight="1" ht="10.5">
      <c r="A93" s="0" t="s">
        <v>813</v>
      </c>
      <c r="B93" s="0" t="s">
        <v>1627</v>
      </c>
      <c r="C93" s="0" t="s">
        <v>1628</v>
      </c>
      <c r="D93" s="0" t="s">
        <v>1476</v>
      </c>
    </row>
    <row customHeight="1" ht="10.5">
      <c r="A94" s="0" t="s">
        <v>813</v>
      </c>
      <c r="B94" s="0" t="s">
        <v>1629</v>
      </c>
      <c r="C94" s="0" t="s">
        <v>1630</v>
      </c>
      <c r="D94" s="0" t="s">
        <v>1617</v>
      </c>
    </row>
    <row customHeight="1" ht="10.5">
      <c r="A95" s="0" t="s">
        <v>813</v>
      </c>
      <c r="B95" s="0" t="s">
        <v>1631</v>
      </c>
      <c r="C95" s="0" t="s">
        <v>1632</v>
      </c>
      <c r="D95" s="0" t="s">
        <v>1476</v>
      </c>
    </row>
    <row customHeight="1" ht="10.5">
      <c r="A96" s="0" t="s">
        <v>813</v>
      </c>
      <c r="B96" s="0" t="s">
        <v>1633</v>
      </c>
      <c r="C96" s="0" t="s">
        <v>1634</v>
      </c>
      <c r="D96" s="0" t="s">
        <v>1476</v>
      </c>
    </row>
    <row customHeight="1" ht="10.5">
      <c r="A97" s="0" t="s">
        <v>813</v>
      </c>
      <c r="B97" s="0" t="s">
        <v>1635</v>
      </c>
      <c r="C97" s="0" t="s">
        <v>1636</v>
      </c>
      <c r="D97" s="0" t="s">
        <v>1476</v>
      </c>
    </row>
    <row customHeight="1" ht="10.5">
      <c r="A98" s="0" t="s">
        <v>813</v>
      </c>
      <c r="B98" s="0" t="s">
        <v>1637</v>
      </c>
      <c r="C98" s="0" t="s">
        <v>1638</v>
      </c>
      <c r="D98" s="0" t="s">
        <v>1476</v>
      </c>
    </row>
    <row customHeight="1" ht="10.5">
      <c r="A99" s="0" t="s">
        <v>813</v>
      </c>
      <c r="B99" s="0" t="s">
        <v>1639</v>
      </c>
      <c r="C99" s="0" t="s">
        <v>1640</v>
      </c>
      <c r="D99" s="0" t="s">
        <v>1476</v>
      </c>
    </row>
    <row customHeight="1" ht="10.5">
      <c r="A100" s="0" t="s">
        <v>813</v>
      </c>
      <c r="B100" s="0" t="s">
        <v>816</v>
      </c>
      <c r="C100" s="0" t="s">
        <v>817</v>
      </c>
      <c r="D100" s="0" t="s">
        <v>1476</v>
      </c>
    </row>
    <row customHeight="1" ht="10.5">
      <c r="A101" s="0" t="s">
        <v>622</v>
      </c>
      <c r="B101" s="0" t="s">
        <v>1641</v>
      </c>
      <c r="C101" s="0" t="s">
        <v>1642</v>
      </c>
      <c r="D101" s="0" t="s">
        <v>1476</v>
      </c>
    </row>
    <row customHeight="1" ht="10.5">
      <c r="A102" s="0" t="s">
        <v>622</v>
      </c>
      <c r="B102" s="0" t="s">
        <v>1643</v>
      </c>
      <c r="C102" s="0" t="s">
        <v>1644</v>
      </c>
      <c r="D102" s="0" t="s">
        <v>1476</v>
      </c>
    </row>
    <row customHeight="1" ht="10.5">
      <c r="A103" s="0" t="s">
        <v>622</v>
      </c>
      <c r="B103" s="0" t="s">
        <v>1645</v>
      </c>
      <c r="C103" s="0" t="s">
        <v>1646</v>
      </c>
      <c r="D103" s="0" t="s">
        <v>1476</v>
      </c>
    </row>
    <row customHeight="1" ht="10.5">
      <c r="A104" s="0" t="s">
        <v>622</v>
      </c>
      <c r="B104" s="0" t="s">
        <v>1647</v>
      </c>
      <c r="C104" s="0" t="s">
        <v>1648</v>
      </c>
      <c r="D104" s="0" t="s">
        <v>1476</v>
      </c>
    </row>
    <row customHeight="1" ht="10.5">
      <c r="A105" s="0" t="s">
        <v>622</v>
      </c>
      <c r="B105" s="0" t="s">
        <v>622</v>
      </c>
      <c r="C105" s="0" t="s">
        <v>1649</v>
      </c>
      <c r="D105" s="0" t="s">
        <v>1472</v>
      </c>
    </row>
    <row customHeight="1" ht="10.5">
      <c r="A106" s="0" t="s">
        <v>622</v>
      </c>
      <c r="B106" s="0" t="s">
        <v>623</v>
      </c>
      <c r="C106" s="0" t="s">
        <v>624</v>
      </c>
      <c r="D106" s="0" t="s">
        <v>1576</v>
      </c>
    </row>
    <row customHeight="1" ht="10.5">
      <c r="A107" s="0" t="s">
        <v>622</v>
      </c>
      <c r="B107" s="0" t="s">
        <v>1650</v>
      </c>
      <c r="C107" s="0" t="s">
        <v>1651</v>
      </c>
      <c r="D107" s="0" t="s">
        <v>1476</v>
      </c>
    </row>
    <row customHeight="1" ht="10.5">
      <c r="A108" s="0" t="s">
        <v>622</v>
      </c>
      <c r="B108" s="0" t="s">
        <v>1652</v>
      </c>
      <c r="C108" s="0" t="s">
        <v>1653</v>
      </c>
      <c r="D108" s="0" t="s">
        <v>1476</v>
      </c>
    </row>
    <row customHeight="1" ht="10.5">
      <c r="A109" s="0" t="s">
        <v>622</v>
      </c>
      <c r="B109" s="0" t="s">
        <v>1654</v>
      </c>
      <c r="C109" s="0" t="s">
        <v>1655</v>
      </c>
      <c r="D109" s="0" t="s">
        <v>1476</v>
      </c>
    </row>
    <row customHeight="1" ht="10.5">
      <c r="A110" s="0" t="s">
        <v>622</v>
      </c>
      <c r="B110" s="0" t="s">
        <v>1656</v>
      </c>
      <c r="C110" s="0" t="s">
        <v>1657</v>
      </c>
      <c r="D110" s="0" t="s">
        <v>1476</v>
      </c>
    </row>
    <row customHeight="1" ht="10.5">
      <c r="A111" s="0" t="s">
        <v>622</v>
      </c>
      <c r="B111" s="0" t="s">
        <v>1658</v>
      </c>
      <c r="C111" s="0" t="s">
        <v>1659</v>
      </c>
      <c r="D111" s="0" t="s">
        <v>1476</v>
      </c>
    </row>
    <row customHeight="1" ht="10.5">
      <c r="A112" s="0" t="s">
        <v>622</v>
      </c>
      <c r="B112" s="0" t="s">
        <v>1011</v>
      </c>
      <c r="C112" s="0" t="s">
        <v>1012</v>
      </c>
      <c r="D112" s="0" t="s">
        <v>1576</v>
      </c>
    </row>
    <row customHeight="1" ht="10.5">
      <c r="A113" s="0" t="s">
        <v>622</v>
      </c>
      <c r="B113" s="0" t="s">
        <v>1218</v>
      </c>
      <c r="C113" s="0" t="s">
        <v>1219</v>
      </c>
      <c r="D113" s="0" t="s">
        <v>1476</v>
      </c>
    </row>
    <row customHeight="1" ht="10.5">
      <c r="A114" s="0" t="s">
        <v>622</v>
      </c>
      <c r="B114" s="0" t="s">
        <v>1660</v>
      </c>
      <c r="C114" s="0" t="s">
        <v>1661</v>
      </c>
      <c r="D114" s="0" t="s">
        <v>1476</v>
      </c>
    </row>
    <row customHeight="1" ht="10.5">
      <c r="A115" s="0" t="s">
        <v>622</v>
      </c>
      <c r="B115" s="0" t="s">
        <v>760</v>
      </c>
      <c r="C115" s="0" t="s">
        <v>761</v>
      </c>
      <c r="D115" s="0" t="s">
        <v>1476</v>
      </c>
    </row>
    <row customHeight="1" ht="10.5">
      <c r="A116" s="0" t="s">
        <v>622</v>
      </c>
      <c r="B116" s="0" t="s">
        <v>1662</v>
      </c>
      <c r="C116" s="0" t="s">
        <v>1663</v>
      </c>
      <c r="D116" s="0" t="s">
        <v>1476</v>
      </c>
    </row>
    <row customHeight="1" ht="10.5">
      <c r="A117" s="0" t="s">
        <v>708</v>
      </c>
      <c r="B117" s="0" t="s">
        <v>1144</v>
      </c>
      <c r="C117" s="0" t="s">
        <v>1145</v>
      </c>
      <c r="D117" s="0" t="s">
        <v>1476</v>
      </c>
    </row>
    <row customHeight="1" ht="10.5">
      <c r="A118" s="0" t="s">
        <v>708</v>
      </c>
      <c r="B118" s="0" t="s">
        <v>708</v>
      </c>
      <c r="C118" s="0" t="s">
        <v>1664</v>
      </c>
      <c r="D118" s="0" t="s">
        <v>1472</v>
      </c>
    </row>
    <row customHeight="1" ht="10.5">
      <c r="A119" s="0" t="s">
        <v>708</v>
      </c>
      <c r="B119" s="0" t="s">
        <v>1665</v>
      </c>
      <c r="C119" s="0" t="s">
        <v>1666</v>
      </c>
      <c r="D119" s="0" t="s">
        <v>1476</v>
      </c>
    </row>
    <row customHeight="1" ht="10.5">
      <c r="A120" s="0" t="s">
        <v>708</v>
      </c>
      <c r="B120" s="0" t="s">
        <v>1146</v>
      </c>
      <c r="C120" s="0" t="s">
        <v>1147</v>
      </c>
      <c r="D120" s="0" t="s">
        <v>1476</v>
      </c>
    </row>
    <row customHeight="1" ht="10.5">
      <c r="A121" s="0" t="s">
        <v>708</v>
      </c>
      <c r="B121" s="0" t="s">
        <v>1148</v>
      </c>
      <c r="C121" s="0" t="s">
        <v>1149</v>
      </c>
      <c r="D121" s="0" t="s">
        <v>1476</v>
      </c>
    </row>
    <row customHeight="1" ht="10.5">
      <c r="A122" s="0" t="s">
        <v>708</v>
      </c>
      <c r="B122" s="0" t="s">
        <v>1137</v>
      </c>
      <c r="C122" s="0" t="s">
        <v>1138</v>
      </c>
      <c r="D122" s="0" t="s">
        <v>1476</v>
      </c>
    </row>
    <row customHeight="1" ht="10.5">
      <c r="A123" s="0" t="s">
        <v>708</v>
      </c>
      <c r="B123" s="0" t="s">
        <v>1150</v>
      </c>
      <c r="C123" s="0" t="s">
        <v>1151</v>
      </c>
      <c r="D123" s="0" t="s">
        <v>1476</v>
      </c>
    </row>
    <row customHeight="1" ht="10.5">
      <c r="A124" s="0" t="s">
        <v>708</v>
      </c>
      <c r="B124" s="0" t="s">
        <v>1139</v>
      </c>
      <c r="C124" s="0" t="s">
        <v>1140</v>
      </c>
      <c r="D124" s="0" t="s">
        <v>1476</v>
      </c>
    </row>
    <row customHeight="1" ht="10.5">
      <c r="A125" s="0" t="s">
        <v>708</v>
      </c>
      <c r="B125" s="0" t="s">
        <v>1667</v>
      </c>
      <c r="C125" s="0" t="s">
        <v>1668</v>
      </c>
      <c r="D125" s="0" t="s">
        <v>1476</v>
      </c>
    </row>
    <row customHeight="1" ht="10.5">
      <c r="A126" s="0" t="s">
        <v>708</v>
      </c>
      <c r="B126" s="0" t="s">
        <v>709</v>
      </c>
      <c r="C126" s="0" t="s">
        <v>710</v>
      </c>
      <c r="D126" s="0" t="s">
        <v>1476</v>
      </c>
    </row>
    <row customHeight="1" ht="10.5">
      <c r="A127" s="0" t="s">
        <v>708</v>
      </c>
      <c r="B127" s="0" t="s">
        <v>1669</v>
      </c>
      <c r="C127" s="0" t="s">
        <v>1670</v>
      </c>
      <c r="D127" s="0" t="s">
        <v>1476</v>
      </c>
    </row>
    <row customHeight="1" ht="10.5">
      <c r="A128" s="0" t="s">
        <v>625</v>
      </c>
      <c r="B128" s="0" t="s">
        <v>625</v>
      </c>
      <c r="C128" s="0" t="s">
        <v>626</v>
      </c>
      <c r="D128" s="0" t="s">
        <v>1519</v>
      </c>
    </row>
    <row customHeight="1" ht="10.5">
      <c r="A129" s="0" t="s">
        <v>599</v>
      </c>
      <c r="B129" s="0" t="s">
        <v>1334</v>
      </c>
      <c r="C129" s="0" t="s">
        <v>1335</v>
      </c>
      <c r="D129" s="0" t="s">
        <v>1576</v>
      </c>
    </row>
    <row customHeight="1" ht="10.5">
      <c r="A130" s="0" t="s">
        <v>599</v>
      </c>
      <c r="B130" s="0" t="s">
        <v>1671</v>
      </c>
      <c r="C130" s="0" t="s">
        <v>1672</v>
      </c>
      <c r="D130" s="0" t="s">
        <v>1476</v>
      </c>
    </row>
    <row customHeight="1" ht="10.5">
      <c r="A131" s="0" t="s">
        <v>599</v>
      </c>
      <c r="B131" s="0" t="s">
        <v>1364</v>
      </c>
      <c r="C131" s="0" t="s">
        <v>1365</v>
      </c>
      <c r="D131" s="0" t="s">
        <v>1476</v>
      </c>
    </row>
    <row customHeight="1" ht="10.5">
      <c r="A132" s="0" t="s">
        <v>599</v>
      </c>
      <c r="B132" s="0" t="s">
        <v>1336</v>
      </c>
      <c r="C132" s="0" t="s">
        <v>1337</v>
      </c>
      <c r="D132" s="0" t="s">
        <v>1476</v>
      </c>
    </row>
    <row customHeight="1" ht="10.5">
      <c r="A133" s="0" t="s">
        <v>599</v>
      </c>
      <c r="B133" s="0" t="s">
        <v>599</v>
      </c>
      <c r="C133" s="0" t="s">
        <v>1673</v>
      </c>
      <c r="D133" s="0" t="s">
        <v>1472</v>
      </c>
    </row>
    <row customHeight="1" ht="10.5">
      <c r="A134" s="0" t="s">
        <v>599</v>
      </c>
      <c r="B134" s="0" t="s">
        <v>1366</v>
      </c>
      <c r="C134" s="0" t="s">
        <v>1367</v>
      </c>
      <c r="D134" s="0" t="s">
        <v>1476</v>
      </c>
    </row>
    <row customHeight="1" ht="10.5">
      <c r="A135" s="0" t="s">
        <v>599</v>
      </c>
      <c r="B135" s="0" t="s">
        <v>600</v>
      </c>
      <c r="C135" s="0" t="s">
        <v>601</v>
      </c>
      <c r="D135" s="0" t="s">
        <v>1576</v>
      </c>
    </row>
    <row customHeight="1" ht="10.5">
      <c r="A136" s="0" t="s">
        <v>599</v>
      </c>
      <c r="B136" s="0" t="s">
        <v>1368</v>
      </c>
      <c r="C136" s="0" t="s">
        <v>1369</v>
      </c>
      <c r="D136" s="0" t="s">
        <v>1476</v>
      </c>
    </row>
    <row customHeight="1" ht="10.5">
      <c r="A137" s="0" t="s">
        <v>599</v>
      </c>
      <c r="B137" s="0" t="s">
        <v>1370</v>
      </c>
      <c r="C137" s="0" t="s">
        <v>1371</v>
      </c>
      <c r="D137" s="0" t="s">
        <v>1476</v>
      </c>
    </row>
    <row customHeight="1" ht="10.5">
      <c r="A138" s="0" t="s">
        <v>599</v>
      </c>
      <c r="B138" s="0" t="s">
        <v>1041</v>
      </c>
      <c r="C138" s="0" t="s">
        <v>1042</v>
      </c>
      <c r="D138" s="0" t="s">
        <v>1576</v>
      </c>
    </row>
    <row customHeight="1" ht="10.5">
      <c r="A139" s="0" t="s">
        <v>599</v>
      </c>
      <c r="B139" s="0" t="s">
        <v>1372</v>
      </c>
      <c r="C139" s="0" t="s">
        <v>1373</v>
      </c>
      <c r="D139" s="0" t="s">
        <v>1476</v>
      </c>
    </row>
    <row customHeight="1" ht="10.5">
      <c r="A140" s="0" t="s">
        <v>599</v>
      </c>
      <c r="B140" s="0" t="s">
        <v>1374</v>
      </c>
      <c r="C140" s="0" t="s">
        <v>1375</v>
      </c>
      <c r="D140" s="0" t="s">
        <v>1476</v>
      </c>
    </row>
    <row customHeight="1" ht="10.5">
      <c r="A141" s="0" t="s">
        <v>599</v>
      </c>
      <c r="B141" s="0" t="s">
        <v>1376</v>
      </c>
      <c r="C141" s="0" t="s">
        <v>1377</v>
      </c>
      <c r="D141" s="0" t="s">
        <v>1476</v>
      </c>
    </row>
    <row customHeight="1" ht="10.5">
      <c r="A142" s="0" t="s">
        <v>599</v>
      </c>
      <c r="B142" s="0" t="s">
        <v>1378</v>
      </c>
      <c r="C142" s="0" t="s">
        <v>1379</v>
      </c>
      <c r="D142" s="0" t="s">
        <v>1476</v>
      </c>
    </row>
    <row customHeight="1" ht="10.5">
      <c r="A143" s="0" t="s">
        <v>599</v>
      </c>
      <c r="B143" s="0" t="s">
        <v>1380</v>
      </c>
      <c r="C143" s="0" t="s">
        <v>1381</v>
      </c>
      <c r="D143" s="0" t="s">
        <v>1476</v>
      </c>
    </row>
    <row customHeight="1" ht="10.5">
      <c r="A144" s="0" t="s">
        <v>599</v>
      </c>
      <c r="B144" s="0" t="s">
        <v>1315</v>
      </c>
      <c r="C144" s="0" t="s">
        <v>1316</v>
      </c>
      <c r="D144" s="0" t="s">
        <v>1476</v>
      </c>
    </row>
    <row customHeight="1" ht="10.5">
      <c r="A145" s="0" t="s">
        <v>599</v>
      </c>
      <c r="B145" s="0" t="s">
        <v>1382</v>
      </c>
      <c r="C145" s="0" t="s">
        <v>1383</v>
      </c>
      <c r="D145" s="0" t="s">
        <v>1476</v>
      </c>
    </row>
    <row customHeight="1" ht="10.5">
      <c r="A146" s="0" t="s">
        <v>599</v>
      </c>
      <c r="B146" s="0" t="s">
        <v>1674</v>
      </c>
      <c r="C146" s="0" t="s">
        <v>1675</v>
      </c>
      <c r="D146" s="0" t="s">
        <v>1476</v>
      </c>
    </row>
    <row customHeight="1" ht="10.5">
      <c r="A147" s="0" t="s">
        <v>599</v>
      </c>
      <c r="B147" s="0" t="s">
        <v>1676</v>
      </c>
      <c r="C147" s="0" t="s">
        <v>1677</v>
      </c>
      <c r="D147" s="0" t="s">
        <v>1476</v>
      </c>
    </row>
    <row customHeight="1" ht="10.5">
      <c r="A148" s="0" t="s">
        <v>599</v>
      </c>
      <c r="B148" s="0" t="s">
        <v>1338</v>
      </c>
      <c r="C148" s="0" t="s">
        <v>1339</v>
      </c>
      <c r="D148" s="0" t="s">
        <v>1476</v>
      </c>
    </row>
    <row customHeight="1" ht="10.5">
      <c r="A149" s="0" t="s">
        <v>599</v>
      </c>
      <c r="B149" s="0" t="s">
        <v>1210</v>
      </c>
      <c r="C149" s="0" t="s">
        <v>1211</v>
      </c>
      <c r="D149" s="0" t="s">
        <v>1476</v>
      </c>
    </row>
    <row customHeight="1" ht="10.5">
      <c r="A150" s="0" t="s">
        <v>599</v>
      </c>
      <c r="B150" s="0" t="s">
        <v>1384</v>
      </c>
      <c r="C150" s="0" t="s">
        <v>1385</v>
      </c>
      <c r="D150" s="0" t="s">
        <v>1476</v>
      </c>
    </row>
    <row customHeight="1" ht="10.5">
      <c r="A151" s="0" t="s">
        <v>936</v>
      </c>
      <c r="B151" s="0" t="s">
        <v>936</v>
      </c>
      <c r="C151" s="0" t="s">
        <v>1678</v>
      </c>
      <c r="D151" s="0" t="s">
        <v>1472</v>
      </c>
    </row>
    <row customHeight="1" ht="10.5">
      <c r="A152" s="0" t="s">
        <v>936</v>
      </c>
      <c r="B152" s="0" t="s">
        <v>1072</v>
      </c>
      <c r="C152" s="0" t="s">
        <v>1073</v>
      </c>
      <c r="D152" s="0" t="s">
        <v>1476</v>
      </c>
    </row>
    <row customHeight="1" ht="10.5">
      <c r="A153" s="0" t="s">
        <v>936</v>
      </c>
      <c r="B153" s="0" t="s">
        <v>1679</v>
      </c>
      <c r="C153" s="0" t="s">
        <v>1680</v>
      </c>
      <c r="D153" s="0" t="s">
        <v>1476</v>
      </c>
    </row>
    <row customHeight="1" ht="10.5">
      <c r="A154" s="0" t="s">
        <v>936</v>
      </c>
      <c r="B154" s="0" t="s">
        <v>1074</v>
      </c>
      <c r="C154" s="0" t="s">
        <v>1075</v>
      </c>
      <c r="D154" s="0" t="s">
        <v>1476</v>
      </c>
    </row>
    <row customHeight="1" ht="10.5">
      <c r="A155" s="0" t="s">
        <v>936</v>
      </c>
      <c r="B155" s="0" t="s">
        <v>937</v>
      </c>
      <c r="C155" s="0" t="s">
        <v>938</v>
      </c>
      <c r="D155" s="0" t="s">
        <v>1476</v>
      </c>
    </row>
    <row customHeight="1" ht="10.5">
      <c r="A156" s="0" t="s">
        <v>936</v>
      </c>
      <c r="B156" s="0" t="s">
        <v>1076</v>
      </c>
      <c r="C156" s="0" t="s">
        <v>1077</v>
      </c>
      <c r="D156" s="0" t="s">
        <v>1576</v>
      </c>
    </row>
    <row customHeight="1" ht="10.5">
      <c r="A157" s="0" t="s">
        <v>936</v>
      </c>
      <c r="B157" s="0" t="s">
        <v>1681</v>
      </c>
      <c r="C157" s="0" t="s">
        <v>1682</v>
      </c>
      <c r="D157" s="0" t="s">
        <v>1617</v>
      </c>
    </row>
    <row customHeight="1" ht="10.5">
      <c r="A158" s="0" t="s">
        <v>936</v>
      </c>
      <c r="B158" s="0" t="s">
        <v>1078</v>
      </c>
      <c r="C158" s="0" t="s">
        <v>1079</v>
      </c>
      <c r="D158" s="0" t="s">
        <v>1476</v>
      </c>
    </row>
    <row customHeight="1" ht="10.5">
      <c r="A159" s="0" t="s">
        <v>936</v>
      </c>
      <c r="B159" s="0" t="s">
        <v>1080</v>
      </c>
      <c r="C159" s="0" t="s">
        <v>1081</v>
      </c>
      <c r="D159" s="0" t="s">
        <v>1476</v>
      </c>
    </row>
    <row customHeight="1" ht="10.5">
      <c r="A160" s="0" t="s">
        <v>936</v>
      </c>
      <c r="B160" s="0" t="s">
        <v>1082</v>
      </c>
      <c r="C160" s="0" t="s">
        <v>1083</v>
      </c>
      <c r="D160" s="0" t="s">
        <v>1576</v>
      </c>
    </row>
    <row customHeight="1" ht="10.5">
      <c r="A161" s="0" t="s">
        <v>832</v>
      </c>
      <c r="B161" s="0" t="s">
        <v>833</v>
      </c>
      <c r="C161" s="0" t="s">
        <v>834</v>
      </c>
      <c r="D161" s="0" t="s">
        <v>1476</v>
      </c>
    </row>
    <row customHeight="1" ht="10.5">
      <c r="A162" s="0" t="s">
        <v>832</v>
      </c>
      <c r="B162" s="0" t="s">
        <v>832</v>
      </c>
      <c r="C162" s="0" t="s">
        <v>1683</v>
      </c>
      <c r="D162" s="0" t="s">
        <v>1472</v>
      </c>
    </row>
    <row customHeight="1" ht="10.5">
      <c r="A163" s="0" t="s">
        <v>832</v>
      </c>
      <c r="B163" s="0" t="s">
        <v>1684</v>
      </c>
      <c r="C163" s="0" t="s">
        <v>1685</v>
      </c>
      <c r="D163" s="0" t="s">
        <v>1476</v>
      </c>
    </row>
    <row customHeight="1" ht="10.5">
      <c r="A164" s="0" t="s">
        <v>832</v>
      </c>
      <c r="B164" s="0" t="s">
        <v>1686</v>
      </c>
      <c r="C164" s="0" t="s">
        <v>1687</v>
      </c>
      <c r="D164" s="0" t="s">
        <v>1476</v>
      </c>
    </row>
    <row customHeight="1" ht="10.5">
      <c r="A165" s="0" t="s">
        <v>832</v>
      </c>
      <c r="B165" s="0" t="s">
        <v>1688</v>
      </c>
      <c r="C165" s="0" t="s">
        <v>1689</v>
      </c>
      <c r="D165" s="0" t="s">
        <v>1476</v>
      </c>
    </row>
    <row customHeight="1" ht="10.5">
      <c r="A166" s="0" t="s">
        <v>838</v>
      </c>
      <c r="B166" s="0" t="s">
        <v>1690</v>
      </c>
      <c r="C166" s="0" t="s">
        <v>1691</v>
      </c>
      <c r="D166" s="0" t="s">
        <v>1476</v>
      </c>
    </row>
    <row customHeight="1" ht="10.5">
      <c r="A167" s="0" t="s">
        <v>838</v>
      </c>
      <c r="B167" s="0" t="s">
        <v>1692</v>
      </c>
      <c r="C167" s="0" t="s">
        <v>1693</v>
      </c>
      <c r="D167" s="0" t="s">
        <v>1476</v>
      </c>
    </row>
    <row customHeight="1" ht="10.5">
      <c r="A168" s="0" t="s">
        <v>838</v>
      </c>
      <c r="B168" s="0" t="s">
        <v>1694</v>
      </c>
      <c r="C168" s="0" t="s">
        <v>1695</v>
      </c>
      <c r="D168" s="0" t="s">
        <v>1476</v>
      </c>
    </row>
    <row customHeight="1" ht="10.5">
      <c r="A169" s="0" t="s">
        <v>838</v>
      </c>
      <c r="B169" s="0" t="s">
        <v>1696</v>
      </c>
      <c r="C169" s="0" t="s">
        <v>1697</v>
      </c>
      <c r="D169" s="0" t="s">
        <v>1476</v>
      </c>
    </row>
    <row customHeight="1" ht="10.5">
      <c r="A170" s="0" t="s">
        <v>838</v>
      </c>
      <c r="B170" s="0" t="s">
        <v>1698</v>
      </c>
      <c r="C170" s="0" t="s">
        <v>1699</v>
      </c>
      <c r="D170" s="0" t="s">
        <v>1476</v>
      </c>
    </row>
    <row customHeight="1" ht="10.5">
      <c r="A171" s="0" t="s">
        <v>838</v>
      </c>
      <c r="B171" s="0" t="s">
        <v>1700</v>
      </c>
      <c r="C171" s="0" t="s">
        <v>1701</v>
      </c>
      <c r="D171" s="0" t="s">
        <v>1476</v>
      </c>
    </row>
    <row customHeight="1" ht="10.5">
      <c r="A172" s="0" t="s">
        <v>838</v>
      </c>
      <c r="B172" s="0" t="s">
        <v>1702</v>
      </c>
      <c r="C172" s="0" t="s">
        <v>1703</v>
      </c>
      <c r="D172" s="0" t="s">
        <v>1476</v>
      </c>
    </row>
    <row customHeight="1" ht="10.5">
      <c r="A173" s="0" t="s">
        <v>838</v>
      </c>
      <c r="B173" s="0" t="s">
        <v>1704</v>
      </c>
      <c r="C173" s="0" t="s">
        <v>1705</v>
      </c>
      <c r="D173" s="0" t="s">
        <v>1476</v>
      </c>
    </row>
    <row customHeight="1" ht="10.5">
      <c r="A174" s="0" t="s">
        <v>838</v>
      </c>
      <c r="B174" s="0" t="s">
        <v>886</v>
      </c>
      <c r="C174" s="0" t="s">
        <v>1706</v>
      </c>
      <c r="D174" s="0" t="s">
        <v>1476</v>
      </c>
    </row>
    <row customHeight="1" ht="10.5">
      <c r="A175" s="0" t="s">
        <v>838</v>
      </c>
      <c r="B175" s="0" t="s">
        <v>1366</v>
      </c>
      <c r="C175" s="0" t="s">
        <v>1707</v>
      </c>
      <c r="D175" s="0" t="s">
        <v>1476</v>
      </c>
    </row>
    <row customHeight="1" ht="10.5">
      <c r="A176" s="0" t="s">
        <v>838</v>
      </c>
      <c r="B176" s="0" t="s">
        <v>838</v>
      </c>
      <c r="C176" s="0" t="s">
        <v>1708</v>
      </c>
      <c r="D176" s="0" t="s">
        <v>1472</v>
      </c>
    </row>
    <row customHeight="1" ht="10.5">
      <c r="A177" s="0" t="s">
        <v>838</v>
      </c>
      <c r="B177" s="0" t="s">
        <v>839</v>
      </c>
      <c r="C177" s="0" t="s">
        <v>840</v>
      </c>
      <c r="D177" s="0" t="s">
        <v>1576</v>
      </c>
    </row>
    <row customHeight="1" ht="10.5">
      <c r="A178" s="0" t="s">
        <v>838</v>
      </c>
      <c r="B178" s="0" t="s">
        <v>1709</v>
      </c>
      <c r="C178" s="0" t="s">
        <v>1710</v>
      </c>
      <c r="D178" s="0" t="s">
        <v>1476</v>
      </c>
    </row>
    <row customHeight="1" ht="10.5">
      <c r="A179" s="0" t="s">
        <v>838</v>
      </c>
      <c r="B179" s="0" t="s">
        <v>1461</v>
      </c>
      <c r="C179" s="0" t="s">
        <v>1462</v>
      </c>
      <c r="D179" s="0" t="s">
        <v>1476</v>
      </c>
    </row>
    <row customHeight="1" ht="10.5">
      <c r="A180" s="0" t="s">
        <v>838</v>
      </c>
      <c r="B180" s="0" t="s">
        <v>1711</v>
      </c>
      <c r="C180" s="0" t="s">
        <v>1712</v>
      </c>
      <c r="D180" s="0" t="s">
        <v>1476</v>
      </c>
    </row>
    <row customHeight="1" ht="10.5">
      <c r="A181" s="0" t="s">
        <v>1032</v>
      </c>
      <c r="B181" s="0" t="s">
        <v>1414</v>
      </c>
      <c r="C181" s="0" t="s">
        <v>1415</v>
      </c>
      <c r="D181" s="0" t="s">
        <v>1576</v>
      </c>
    </row>
    <row customHeight="1" ht="10.5">
      <c r="A182" s="0" t="s">
        <v>1032</v>
      </c>
      <c r="B182" s="0" t="s">
        <v>1713</v>
      </c>
      <c r="C182" s="0" t="s">
        <v>1714</v>
      </c>
      <c r="D182" s="0" t="s">
        <v>1476</v>
      </c>
    </row>
    <row customHeight="1" ht="10.5">
      <c r="A183" s="0" t="s">
        <v>1032</v>
      </c>
      <c r="B183" s="0" t="s">
        <v>1032</v>
      </c>
      <c r="C183" s="0" t="s">
        <v>1715</v>
      </c>
      <c r="D183" s="0" t="s">
        <v>1472</v>
      </c>
    </row>
    <row customHeight="1" ht="10.5">
      <c r="A184" s="0" t="s">
        <v>1032</v>
      </c>
      <c r="B184" s="0" t="s">
        <v>1108</v>
      </c>
      <c r="C184" s="0" t="s">
        <v>1109</v>
      </c>
      <c r="D184" s="0" t="s">
        <v>1580</v>
      </c>
    </row>
    <row customHeight="1" ht="10.5">
      <c r="A185" s="0" t="s">
        <v>1032</v>
      </c>
      <c r="B185" s="0" t="s">
        <v>966</v>
      </c>
      <c r="C185" s="0" t="s">
        <v>1716</v>
      </c>
      <c r="D185" s="0" t="s">
        <v>1476</v>
      </c>
    </row>
    <row customHeight="1" ht="10.5">
      <c r="A186" s="0" t="s">
        <v>1032</v>
      </c>
      <c r="B186" s="0" t="s">
        <v>1033</v>
      </c>
      <c r="C186" s="0" t="s">
        <v>1034</v>
      </c>
      <c r="D186" s="0" t="s">
        <v>1476</v>
      </c>
    </row>
    <row customHeight="1" ht="10.5">
      <c r="A187" s="0" t="s">
        <v>1032</v>
      </c>
      <c r="B187" s="0" t="s">
        <v>1717</v>
      </c>
      <c r="C187" s="0" t="s">
        <v>1718</v>
      </c>
      <c r="D187" s="0" t="s">
        <v>1476</v>
      </c>
    </row>
    <row customHeight="1" ht="10.5">
      <c r="A188" s="0" t="s">
        <v>1032</v>
      </c>
      <c r="B188" s="0" t="s">
        <v>1719</v>
      </c>
      <c r="C188" s="0" t="s">
        <v>1720</v>
      </c>
      <c r="D188" s="0" t="s">
        <v>1617</v>
      </c>
    </row>
    <row customHeight="1" ht="10.5">
      <c r="A189" s="0" t="s">
        <v>1032</v>
      </c>
      <c r="B189" s="0" t="s">
        <v>1078</v>
      </c>
      <c r="C189" s="0" t="s">
        <v>1721</v>
      </c>
      <c r="D189" s="0" t="s">
        <v>1476</v>
      </c>
    </row>
    <row customHeight="1" ht="10.5">
      <c r="A190" s="0" t="s">
        <v>1032</v>
      </c>
      <c r="B190" s="0" t="s">
        <v>1722</v>
      </c>
      <c r="C190" s="0" t="s">
        <v>1723</v>
      </c>
      <c r="D190" s="0" t="s">
        <v>1476</v>
      </c>
    </row>
    <row customHeight="1" ht="10.5">
      <c r="A191" s="0" t="s">
        <v>1032</v>
      </c>
      <c r="B191" s="0" t="s">
        <v>1724</v>
      </c>
      <c r="C191" s="0" t="s">
        <v>1725</v>
      </c>
      <c r="D191" s="0" t="s">
        <v>1476</v>
      </c>
    </row>
    <row customHeight="1" ht="10.5">
      <c r="A192" s="0" t="s">
        <v>721</v>
      </c>
      <c r="B192" s="0" t="s">
        <v>1726</v>
      </c>
      <c r="C192" s="0" t="s">
        <v>1727</v>
      </c>
      <c r="D192" s="0" t="s">
        <v>1476</v>
      </c>
    </row>
    <row customHeight="1" ht="10.5">
      <c r="A193" s="0" t="s">
        <v>721</v>
      </c>
      <c r="B193" s="0" t="s">
        <v>1728</v>
      </c>
      <c r="C193" s="0" t="s">
        <v>1729</v>
      </c>
      <c r="D193" s="0" t="s">
        <v>1476</v>
      </c>
    </row>
    <row customHeight="1" ht="10.5">
      <c r="A194" s="0" t="s">
        <v>721</v>
      </c>
      <c r="B194" s="0" t="s">
        <v>1730</v>
      </c>
      <c r="C194" s="0" t="s">
        <v>1731</v>
      </c>
      <c r="D194" s="0" t="s">
        <v>1476</v>
      </c>
    </row>
    <row customHeight="1" ht="10.5">
      <c r="A195" s="0" t="s">
        <v>721</v>
      </c>
      <c r="B195" s="0" t="s">
        <v>1732</v>
      </c>
      <c r="C195" s="0" t="s">
        <v>1733</v>
      </c>
      <c r="D195" s="0" t="s">
        <v>1476</v>
      </c>
    </row>
    <row customHeight="1" ht="10.5">
      <c r="A196" s="0" t="s">
        <v>721</v>
      </c>
      <c r="B196" s="0" t="s">
        <v>1734</v>
      </c>
      <c r="C196" s="0" t="s">
        <v>1735</v>
      </c>
      <c r="D196" s="0" t="s">
        <v>1476</v>
      </c>
    </row>
    <row customHeight="1" ht="10.5">
      <c r="A197" s="0" t="s">
        <v>721</v>
      </c>
      <c r="B197" s="0" t="s">
        <v>722</v>
      </c>
      <c r="C197" s="0" t="s">
        <v>723</v>
      </c>
      <c r="D197" s="0" t="s">
        <v>1476</v>
      </c>
    </row>
    <row customHeight="1" ht="10.5">
      <c r="A198" s="0" t="s">
        <v>721</v>
      </c>
      <c r="B198" s="0" t="s">
        <v>1281</v>
      </c>
      <c r="C198" s="0" t="s">
        <v>1282</v>
      </c>
      <c r="D198" s="0" t="s">
        <v>1476</v>
      </c>
    </row>
    <row customHeight="1" ht="10.5">
      <c r="A199" s="0" t="s">
        <v>721</v>
      </c>
      <c r="B199" s="0" t="s">
        <v>721</v>
      </c>
      <c r="C199" s="0" t="s">
        <v>1736</v>
      </c>
      <c r="D199" s="0" t="s">
        <v>1472</v>
      </c>
    </row>
    <row customHeight="1" ht="10.5">
      <c r="A200" s="0" t="s">
        <v>721</v>
      </c>
      <c r="B200" s="0" t="s">
        <v>754</v>
      </c>
      <c r="C200" s="0" t="s">
        <v>755</v>
      </c>
      <c r="D200" s="0" t="s">
        <v>1576</v>
      </c>
    </row>
    <row customHeight="1" ht="10.5">
      <c r="A201" s="0" t="s">
        <v>721</v>
      </c>
      <c r="B201" s="0" t="s">
        <v>1737</v>
      </c>
      <c r="C201" s="0" t="s">
        <v>1738</v>
      </c>
      <c r="D201" s="0" t="s">
        <v>1476</v>
      </c>
    </row>
    <row customHeight="1" ht="10.5">
      <c r="A202" s="0" t="s">
        <v>721</v>
      </c>
      <c r="B202" s="0" t="s">
        <v>727</v>
      </c>
      <c r="C202" s="0" t="s">
        <v>728</v>
      </c>
      <c r="D202" s="0" t="s">
        <v>1476</v>
      </c>
    </row>
    <row customHeight="1" ht="10.5">
      <c r="A203" s="0" t="s">
        <v>721</v>
      </c>
      <c r="B203" s="0" t="s">
        <v>1739</v>
      </c>
      <c r="C203" s="0" t="s">
        <v>1740</v>
      </c>
      <c r="D203" s="0" t="s">
        <v>1476</v>
      </c>
    </row>
    <row customHeight="1" ht="10.5">
      <c r="A204" s="0" t="s">
        <v>721</v>
      </c>
      <c r="B204" s="0" t="s">
        <v>1741</v>
      </c>
      <c r="C204" s="0" t="s">
        <v>1742</v>
      </c>
      <c r="D204" s="0" t="s">
        <v>1476</v>
      </c>
    </row>
    <row customHeight="1" ht="10.5">
      <c r="A205" s="0" t="s">
        <v>721</v>
      </c>
      <c r="B205" s="0" t="s">
        <v>1743</v>
      </c>
      <c r="C205" s="0" t="s">
        <v>1744</v>
      </c>
      <c r="D205" s="0" t="s">
        <v>1476</v>
      </c>
    </row>
    <row customHeight="1" ht="10.5">
      <c r="A206" s="0" t="s">
        <v>721</v>
      </c>
      <c r="B206" s="0" t="s">
        <v>1745</v>
      </c>
      <c r="C206" s="0" t="s">
        <v>1746</v>
      </c>
      <c r="D206" s="0" t="s">
        <v>1476</v>
      </c>
    </row>
    <row customHeight="1" ht="10.5">
      <c r="A207" s="0" t="s">
        <v>721</v>
      </c>
      <c r="B207" s="0" t="s">
        <v>1747</v>
      </c>
      <c r="C207" s="0" t="s">
        <v>1748</v>
      </c>
      <c r="D207" s="0" t="s">
        <v>1476</v>
      </c>
    </row>
    <row customHeight="1" ht="10.5">
      <c r="A208" s="0" t="s">
        <v>721</v>
      </c>
      <c r="B208" s="0" t="s">
        <v>1749</v>
      </c>
      <c r="C208" s="0" t="s">
        <v>1750</v>
      </c>
      <c r="D208" s="0" t="s">
        <v>1476</v>
      </c>
    </row>
    <row customHeight="1" ht="10.5">
      <c r="A209" s="0" t="s">
        <v>721</v>
      </c>
      <c r="B209" s="0" t="s">
        <v>1751</v>
      </c>
      <c r="C209" s="0" t="s">
        <v>1752</v>
      </c>
      <c r="D209" s="0" t="s">
        <v>1476</v>
      </c>
    </row>
    <row customHeight="1" ht="10.5">
      <c r="A210" s="0" t="s">
        <v>721</v>
      </c>
      <c r="B210" s="0" t="s">
        <v>1753</v>
      </c>
      <c r="C210" s="0" t="s">
        <v>1754</v>
      </c>
      <c r="D210" s="0" t="s">
        <v>1476</v>
      </c>
    </row>
    <row customHeight="1" ht="10.5">
      <c r="A211" s="0" t="s">
        <v>721</v>
      </c>
      <c r="B211" s="0" t="s">
        <v>1755</v>
      </c>
      <c r="C211" s="0" t="s">
        <v>1756</v>
      </c>
      <c r="D211" s="0" t="s">
        <v>1476</v>
      </c>
    </row>
    <row customHeight="1" ht="10.5">
      <c r="A212" s="0" t="s">
        <v>721</v>
      </c>
      <c r="B212" s="0" t="s">
        <v>732</v>
      </c>
      <c r="C212" s="0" t="s">
        <v>733</v>
      </c>
      <c r="D212" s="0" t="s">
        <v>1476</v>
      </c>
    </row>
    <row customHeight="1" ht="10.5">
      <c r="A213" s="0" t="s">
        <v>1261</v>
      </c>
      <c r="B213" s="0" t="s">
        <v>1262</v>
      </c>
      <c r="C213" s="0" t="s">
        <v>1263</v>
      </c>
      <c r="D213" s="0" t="s">
        <v>1576</v>
      </c>
    </row>
    <row customHeight="1" ht="10.5">
      <c r="A214" s="0" t="s">
        <v>1261</v>
      </c>
      <c r="B214" s="0" t="s">
        <v>1264</v>
      </c>
      <c r="C214" s="0" t="s">
        <v>1265</v>
      </c>
      <c r="D214" s="0" t="s">
        <v>1576</v>
      </c>
    </row>
    <row customHeight="1" ht="10.5">
      <c r="A215" s="0" t="s">
        <v>1261</v>
      </c>
      <c r="B215" s="0" t="s">
        <v>1261</v>
      </c>
      <c r="C215" s="0" t="s">
        <v>1757</v>
      </c>
      <c r="D215" s="0" t="s">
        <v>1472</v>
      </c>
    </row>
    <row customHeight="1" ht="10.5">
      <c r="A216" s="0" t="s">
        <v>1261</v>
      </c>
      <c r="B216" s="0" t="s">
        <v>1266</v>
      </c>
      <c r="C216" s="0" t="s">
        <v>1267</v>
      </c>
      <c r="D216" s="0" t="s">
        <v>1576</v>
      </c>
    </row>
    <row customHeight="1" ht="10.5">
      <c r="A217" s="0" t="s">
        <v>1261</v>
      </c>
      <c r="B217" s="0" t="s">
        <v>1758</v>
      </c>
      <c r="C217" s="0" t="s">
        <v>1759</v>
      </c>
      <c r="D217" s="0" t="s">
        <v>1617</v>
      </c>
    </row>
    <row customHeight="1" ht="10.5">
      <c r="A218" s="0" t="s">
        <v>627</v>
      </c>
      <c r="B218" s="0" t="s">
        <v>961</v>
      </c>
      <c r="C218" s="0" t="s">
        <v>962</v>
      </c>
      <c r="D218" s="0" t="s">
        <v>1476</v>
      </c>
    </row>
    <row customHeight="1" ht="10.5">
      <c r="A219" s="0" t="s">
        <v>627</v>
      </c>
      <c r="B219" s="0" t="s">
        <v>1760</v>
      </c>
      <c r="C219" s="0" t="s">
        <v>1761</v>
      </c>
      <c r="D219" s="0" t="s">
        <v>1476</v>
      </c>
    </row>
    <row customHeight="1" ht="10.5">
      <c r="A220" s="0" t="s">
        <v>627</v>
      </c>
      <c r="B220" s="0" t="s">
        <v>628</v>
      </c>
      <c r="C220" s="0" t="s">
        <v>629</v>
      </c>
      <c r="D220" s="0" t="s">
        <v>1576</v>
      </c>
    </row>
    <row customHeight="1" ht="10.5">
      <c r="A221" s="0" t="s">
        <v>627</v>
      </c>
      <c r="B221" s="0" t="s">
        <v>1762</v>
      </c>
      <c r="C221" s="0" t="s">
        <v>1763</v>
      </c>
      <c r="D221" s="0" t="s">
        <v>1476</v>
      </c>
    </row>
    <row customHeight="1" ht="10.5">
      <c r="A222" s="0" t="s">
        <v>627</v>
      </c>
      <c r="B222" s="0" t="s">
        <v>630</v>
      </c>
      <c r="C222" s="0" t="s">
        <v>631</v>
      </c>
      <c r="D222" s="0" t="s">
        <v>1580</v>
      </c>
    </row>
    <row customHeight="1" ht="10.5">
      <c r="A223" s="0" t="s">
        <v>627</v>
      </c>
      <c r="B223" s="0" t="s">
        <v>1764</v>
      </c>
      <c r="C223" s="0" t="s">
        <v>1765</v>
      </c>
      <c r="D223" s="0" t="s">
        <v>1476</v>
      </c>
    </row>
    <row customHeight="1" ht="10.5">
      <c r="A224" s="0" t="s">
        <v>627</v>
      </c>
      <c r="B224" s="0" t="s">
        <v>966</v>
      </c>
      <c r="C224" s="0" t="s">
        <v>967</v>
      </c>
      <c r="D224" s="0" t="s">
        <v>1476</v>
      </c>
    </row>
    <row customHeight="1" ht="10.5">
      <c r="A225" s="0" t="s">
        <v>627</v>
      </c>
      <c r="B225" s="0" t="s">
        <v>1766</v>
      </c>
      <c r="C225" s="0" t="s">
        <v>1767</v>
      </c>
      <c r="D225" s="0" t="s">
        <v>1617</v>
      </c>
    </row>
    <row customHeight="1" ht="10.5">
      <c r="A226" s="0" t="s">
        <v>627</v>
      </c>
      <c r="B226" s="0" t="s">
        <v>627</v>
      </c>
      <c r="C226" s="0" t="s">
        <v>1768</v>
      </c>
      <c r="D226" s="0" t="s">
        <v>1472</v>
      </c>
    </row>
    <row customHeight="1" ht="10.5">
      <c r="A227" s="0" t="s">
        <v>627</v>
      </c>
      <c r="B227" s="0" t="s">
        <v>991</v>
      </c>
      <c r="C227" s="0" t="s">
        <v>992</v>
      </c>
      <c r="D227" s="0" t="s">
        <v>1576</v>
      </c>
    </row>
    <row customHeight="1" ht="10.5">
      <c r="A228" s="0" t="s">
        <v>627</v>
      </c>
      <c r="B228" s="0" t="s">
        <v>855</v>
      </c>
      <c r="C228" s="0" t="s">
        <v>856</v>
      </c>
      <c r="D228" s="0" t="s">
        <v>1476</v>
      </c>
    </row>
    <row customHeight="1" ht="10.5">
      <c r="A229" s="0" t="s">
        <v>627</v>
      </c>
      <c r="B229" s="0" t="s">
        <v>801</v>
      </c>
      <c r="C229" s="0" t="s">
        <v>802</v>
      </c>
      <c r="D229" s="0" t="s">
        <v>1576</v>
      </c>
    </row>
    <row customHeight="1" ht="10.5">
      <c r="A230" s="0" t="s">
        <v>627</v>
      </c>
      <c r="B230" s="0" t="s">
        <v>971</v>
      </c>
      <c r="C230" s="0" t="s">
        <v>972</v>
      </c>
      <c r="D230" s="0" t="s">
        <v>1476</v>
      </c>
    </row>
    <row customHeight="1" ht="10.5">
      <c r="A231" s="0" t="s">
        <v>627</v>
      </c>
      <c r="B231" s="0" t="s">
        <v>1357</v>
      </c>
      <c r="C231" s="0" t="s">
        <v>1358</v>
      </c>
      <c r="D231" s="0" t="s">
        <v>1576</v>
      </c>
    </row>
    <row customHeight="1" ht="10.5">
      <c r="A232" s="0" t="s">
        <v>627</v>
      </c>
      <c r="B232" s="0" t="s">
        <v>986</v>
      </c>
      <c r="C232" s="0" t="s">
        <v>987</v>
      </c>
      <c r="D232" s="0" t="s">
        <v>1476</v>
      </c>
    </row>
    <row customHeight="1" ht="10.5">
      <c r="A233" s="0" t="s">
        <v>627</v>
      </c>
      <c r="B233" s="0" t="s">
        <v>1769</v>
      </c>
      <c r="C233" s="0" t="s">
        <v>1770</v>
      </c>
      <c r="D233" s="0" t="s">
        <v>1476</v>
      </c>
    </row>
    <row customHeight="1" ht="10.5">
      <c r="A234" s="0" t="s">
        <v>627</v>
      </c>
      <c r="B234" s="0" t="s">
        <v>1771</v>
      </c>
      <c r="C234" s="0" t="s">
        <v>1772</v>
      </c>
      <c r="D234" s="0" t="s">
        <v>1476</v>
      </c>
    </row>
    <row customHeight="1" ht="10.5">
      <c r="A235" s="0" t="s">
        <v>627</v>
      </c>
      <c r="B235" s="0" t="s">
        <v>976</v>
      </c>
      <c r="C235" s="0" t="s">
        <v>977</v>
      </c>
      <c r="D235" s="0" t="s">
        <v>1476</v>
      </c>
    </row>
    <row customHeight="1" ht="10.5">
      <c r="A236" s="0" t="s">
        <v>627</v>
      </c>
      <c r="B236" s="0" t="s">
        <v>953</v>
      </c>
      <c r="C236" s="0" t="s">
        <v>954</v>
      </c>
      <c r="D236" s="0" t="s">
        <v>1576</v>
      </c>
    </row>
    <row customHeight="1" ht="10.5">
      <c r="A237" s="0" t="s">
        <v>632</v>
      </c>
      <c r="B237" s="0" t="s">
        <v>633</v>
      </c>
      <c r="C237" s="0" t="s">
        <v>634</v>
      </c>
      <c r="D237" s="0" t="s">
        <v>1580</v>
      </c>
    </row>
    <row customHeight="1" ht="10.5">
      <c r="A238" s="0" t="s">
        <v>632</v>
      </c>
      <c r="B238" s="0" t="s">
        <v>635</v>
      </c>
      <c r="C238" s="0" t="s">
        <v>636</v>
      </c>
      <c r="D238" s="0" t="s">
        <v>1576</v>
      </c>
    </row>
    <row customHeight="1" ht="10.5">
      <c r="A239" s="0" t="s">
        <v>632</v>
      </c>
      <c r="B239" s="0" t="s">
        <v>637</v>
      </c>
      <c r="C239" s="0" t="s">
        <v>638</v>
      </c>
      <c r="D239" s="0" t="s">
        <v>1476</v>
      </c>
    </row>
    <row customHeight="1" ht="10.5">
      <c r="A240" s="0" t="s">
        <v>632</v>
      </c>
      <c r="B240" s="0" t="s">
        <v>639</v>
      </c>
      <c r="C240" s="0" t="s">
        <v>640</v>
      </c>
      <c r="D240" s="0" t="s">
        <v>1476</v>
      </c>
    </row>
    <row customHeight="1" ht="10.5">
      <c r="A241" s="0" t="s">
        <v>632</v>
      </c>
      <c r="B241" s="0" t="s">
        <v>641</v>
      </c>
      <c r="C241" s="0" t="s">
        <v>642</v>
      </c>
      <c r="D241" s="0" t="s">
        <v>1476</v>
      </c>
    </row>
    <row customHeight="1" ht="10.5">
      <c r="A242" s="0" t="s">
        <v>632</v>
      </c>
      <c r="B242" s="0" t="s">
        <v>643</v>
      </c>
      <c r="C242" s="0" t="s">
        <v>644</v>
      </c>
      <c r="D242" s="0" t="s">
        <v>1476</v>
      </c>
    </row>
    <row customHeight="1" ht="10.5">
      <c r="A243" s="0" t="s">
        <v>632</v>
      </c>
      <c r="B243" s="0" t="s">
        <v>645</v>
      </c>
      <c r="C243" s="0" t="s">
        <v>646</v>
      </c>
      <c r="D243" s="0" t="s">
        <v>1476</v>
      </c>
    </row>
    <row customHeight="1" ht="10.5">
      <c r="A244" s="0" t="s">
        <v>632</v>
      </c>
      <c r="B244" s="0" t="s">
        <v>647</v>
      </c>
      <c r="C244" s="0" t="s">
        <v>648</v>
      </c>
      <c r="D244" s="0" t="s">
        <v>1476</v>
      </c>
    </row>
    <row customHeight="1" ht="10.5">
      <c r="A245" s="0" t="s">
        <v>632</v>
      </c>
      <c r="B245" s="0" t="s">
        <v>649</v>
      </c>
      <c r="C245" s="0" t="s">
        <v>650</v>
      </c>
      <c r="D245" s="0" t="s">
        <v>1476</v>
      </c>
    </row>
    <row customHeight="1" ht="10.5">
      <c r="A246" s="0" t="s">
        <v>632</v>
      </c>
      <c r="B246" s="0" t="s">
        <v>651</v>
      </c>
      <c r="C246" s="0" t="s">
        <v>652</v>
      </c>
      <c r="D246" s="0" t="s">
        <v>1476</v>
      </c>
    </row>
    <row customHeight="1" ht="10.5">
      <c r="A247" s="0" t="s">
        <v>632</v>
      </c>
      <c r="B247" s="0" t="s">
        <v>653</v>
      </c>
      <c r="C247" s="0" t="s">
        <v>654</v>
      </c>
      <c r="D247" s="0" t="s">
        <v>1476</v>
      </c>
    </row>
    <row customHeight="1" ht="10.5">
      <c r="A248" s="0" t="s">
        <v>632</v>
      </c>
      <c r="B248" s="0" t="s">
        <v>632</v>
      </c>
      <c r="C248" s="0" t="s">
        <v>1773</v>
      </c>
      <c r="D248" s="0" t="s">
        <v>1472</v>
      </c>
    </row>
    <row customHeight="1" ht="10.5">
      <c r="A249" s="0" t="s">
        <v>632</v>
      </c>
      <c r="B249" s="0" t="s">
        <v>655</v>
      </c>
      <c r="C249" s="0" t="s">
        <v>656</v>
      </c>
      <c r="D249" s="0" t="s">
        <v>1580</v>
      </c>
    </row>
    <row customHeight="1" ht="10.5">
      <c r="A250" s="0" t="s">
        <v>632</v>
      </c>
      <c r="B250" s="0" t="s">
        <v>657</v>
      </c>
      <c r="C250" s="0" t="s">
        <v>658</v>
      </c>
      <c r="D250" s="0" t="s">
        <v>1476</v>
      </c>
    </row>
    <row customHeight="1" ht="10.5">
      <c r="A251" s="0" t="s">
        <v>632</v>
      </c>
      <c r="B251" s="0" t="s">
        <v>659</v>
      </c>
      <c r="C251" s="0" t="s">
        <v>660</v>
      </c>
      <c r="D251" s="0" t="s">
        <v>1476</v>
      </c>
    </row>
    <row customHeight="1" ht="10.5">
      <c r="A252" s="0" t="s">
        <v>632</v>
      </c>
      <c r="B252" s="0" t="s">
        <v>661</v>
      </c>
      <c r="C252" s="0" t="s">
        <v>662</v>
      </c>
      <c r="D252" s="0" t="s">
        <v>1476</v>
      </c>
    </row>
    <row customHeight="1" ht="10.5">
      <c r="A253" s="0" t="s">
        <v>632</v>
      </c>
      <c r="B253" s="0" t="s">
        <v>663</v>
      </c>
      <c r="C253" s="0" t="s">
        <v>664</v>
      </c>
      <c r="D253" s="0" t="s">
        <v>1476</v>
      </c>
    </row>
    <row customHeight="1" ht="10.5">
      <c r="A254" s="0" t="s">
        <v>632</v>
      </c>
      <c r="B254" s="0" t="s">
        <v>665</v>
      </c>
      <c r="C254" s="0" t="s">
        <v>666</v>
      </c>
      <c r="D254" s="0" t="s">
        <v>1576</v>
      </c>
    </row>
    <row customHeight="1" ht="10.5">
      <c r="A255" s="0" t="s">
        <v>632</v>
      </c>
      <c r="B255" s="0" t="s">
        <v>667</v>
      </c>
      <c r="C255" s="0" t="s">
        <v>668</v>
      </c>
      <c r="D255" s="0" t="s">
        <v>1476</v>
      </c>
    </row>
    <row customHeight="1" ht="10.5">
      <c r="A256" s="0" t="s">
        <v>632</v>
      </c>
      <c r="B256" s="0" t="s">
        <v>669</v>
      </c>
      <c r="C256" s="0" t="s">
        <v>670</v>
      </c>
      <c r="D256" s="0" t="s">
        <v>1476</v>
      </c>
    </row>
    <row customHeight="1" ht="10.5">
      <c r="A257" s="0" t="s">
        <v>632</v>
      </c>
      <c r="B257" s="0" t="s">
        <v>671</v>
      </c>
      <c r="C257" s="0" t="s">
        <v>672</v>
      </c>
      <c r="D257" s="0" t="s">
        <v>1476</v>
      </c>
    </row>
    <row customHeight="1" ht="10.5">
      <c r="A258" s="0" t="s">
        <v>632</v>
      </c>
      <c r="B258" s="0" t="s">
        <v>673</v>
      </c>
      <c r="C258" s="0" t="s">
        <v>674</v>
      </c>
      <c r="D258" s="0" t="s">
        <v>1476</v>
      </c>
    </row>
    <row customHeight="1" ht="10.5">
      <c r="A259" s="0" t="s">
        <v>632</v>
      </c>
      <c r="B259" s="0" t="s">
        <v>675</v>
      </c>
      <c r="C259" s="0" t="s">
        <v>676</v>
      </c>
      <c r="D259" s="0" t="s">
        <v>1476</v>
      </c>
    </row>
    <row customHeight="1" ht="10.5">
      <c r="A260" s="0" t="s">
        <v>632</v>
      </c>
      <c r="B260" s="0" t="s">
        <v>1297</v>
      </c>
      <c r="C260" s="0" t="s">
        <v>1298</v>
      </c>
      <c r="D260" s="0" t="s">
        <v>1576</v>
      </c>
    </row>
    <row customHeight="1" ht="10.5">
      <c r="A261" s="0" t="s">
        <v>737</v>
      </c>
      <c r="B261" s="0" t="s">
        <v>1774</v>
      </c>
      <c r="C261" s="0" t="s">
        <v>1775</v>
      </c>
      <c r="D261" s="0" t="s">
        <v>1476</v>
      </c>
    </row>
    <row customHeight="1" ht="10.5">
      <c r="A262" s="0" t="s">
        <v>737</v>
      </c>
      <c r="B262" s="0" t="s">
        <v>1776</v>
      </c>
      <c r="C262" s="0" t="s">
        <v>1777</v>
      </c>
      <c r="D262" s="0" t="s">
        <v>1476</v>
      </c>
    </row>
    <row customHeight="1" ht="10.5">
      <c r="A263" s="0" t="s">
        <v>737</v>
      </c>
      <c r="B263" s="0" t="s">
        <v>1778</v>
      </c>
      <c r="C263" s="0" t="s">
        <v>1779</v>
      </c>
      <c r="D263" s="0" t="s">
        <v>1476</v>
      </c>
    </row>
    <row customHeight="1" ht="10.5">
      <c r="A264" s="0" t="s">
        <v>737</v>
      </c>
      <c r="B264" s="0" t="s">
        <v>738</v>
      </c>
      <c r="C264" s="0" t="s">
        <v>739</v>
      </c>
      <c r="D264" s="0" t="s">
        <v>1476</v>
      </c>
    </row>
    <row customHeight="1" ht="10.5">
      <c r="A265" s="0" t="s">
        <v>737</v>
      </c>
      <c r="B265" s="0" t="s">
        <v>737</v>
      </c>
      <c r="C265" s="0" t="s">
        <v>1780</v>
      </c>
      <c r="D265" s="0" t="s">
        <v>1472</v>
      </c>
    </row>
    <row customHeight="1" ht="10.5">
      <c r="A266" s="0" t="s">
        <v>737</v>
      </c>
      <c r="B266" s="0" t="s">
        <v>1781</v>
      </c>
      <c r="C266" s="0" t="s">
        <v>1782</v>
      </c>
      <c r="D266" s="0" t="s">
        <v>1476</v>
      </c>
    </row>
    <row customHeight="1" ht="10.5">
      <c r="A267" s="0" t="s">
        <v>737</v>
      </c>
      <c r="B267" s="0" t="s">
        <v>1783</v>
      </c>
      <c r="C267" s="0" t="s">
        <v>1784</v>
      </c>
      <c r="D267" s="0" t="s">
        <v>1476</v>
      </c>
    </row>
    <row customHeight="1" ht="10.5">
      <c r="A268" s="0" t="s">
        <v>737</v>
      </c>
      <c r="B268" s="0" t="s">
        <v>1785</v>
      </c>
      <c r="C268" s="0" t="s">
        <v>1786</v>
      </c>
      <c r="D268" s="0" t="s">
        <v>1476</v>
      </c>
    </row>
    <row customHeight="1" ht="10.5">
      <c r="A269" s="0" t="s">
        <v>737</v>
      </c>
      <c r="B269" s="0" t="s">
        <v>1787</v>
      </c>
      <c r="C269" s="0" t="s">
        <v>1788</v>
      </c>
      <c r="D269" s="0" t="s">
        <v>1476</v>
      </c>
    </row>
    <row customHeight="1" ht="10.5">
      <c r="A270" s="0" t="s">
        <v>737</v>
      </c>
      <c r="B270" s="0" t="s">
        <v>1789</v>
      </c>
      <c r="C270" s="0" t="s">
        <v>1790</v>
      </c>
      <c r="D270" s="0" t="s">
        <v>1476</v>
      </c>
    </row>
    <row customHeight="1" ht="10.5">
      <c r="A271" s="0" t="s">
        <v>737</v>
      </c>
      <c r="B271" s="0" t="s">
        <v>1791</v>
      </c>
      <c r="C271" s="0" t="s">
        <v>1792</v>
      </c>
      <c r="D271" s="0" t="s">
        <v>1476</v>
      </c>
    </row>
    <row customHeight="1" ht="10.5">
      <c r="A272" s="0" t="s">
        <v>1165</v>
      </c>
      <c r="B272" s="0" t="s">
        <v>1793</v>
      </c>
      <c r="C272" s="0" t="s">
        <v>1794</v>
      </c>
      <c r="D272" s="0" t="s">
        <v>1476</v>
      </c>
    </row>
    <row customHeight="1" ht="10.5">
      <c r="A273" s="0" t="s">
        <v>1165</v>
      </c>
      <c r="B273" s="0" t="s">
        <v>1391</v>
      </c>
      <c r="C273" s="0" t="s">
        <v>1392</v>
      </c>
      <c r="D273" s="0" t="s">
        <v>1476</v>
      </c>
    </row>
    <row customHeight="1" ht="10.5">
      <c r="A274" s="0" t="s">
        <v>1165</v>
      </c>
      <c r="B274" s="0" t="s">
        <v>1795</v>
      </c>
      <c r="C274" s="0" t="s">
        <v>1796</v>
      </c>
      <c r="D274" s="0" t="s">
        <v>1476</v>
      </c>
    </row>
    <row customHeight="1" ht="10.5">
      <c r="A275" s="0" t="s">
        <v>1165</v>
      </c>
      <c r="B275" s="0" t="s">
        <v>1165</v>
      </c>
      <c r="C275" s="0" t="s">
        <v>1797</v>
      </c>
      <c r="D275" s="0" t="s">
        <v>1472</v>
      </c>
    </row>
    <row customHeight="1" ht="10.5">
      <c r="A276" s="0" t="s">
        <v>1165</v>
      </c>
      <c r="B276" s="0" t="s">
        <v>1798</v>
      </c>
      <c r="C276" s="0" t="s">
        <v>1799</v>
      </c>
      <c r="D276" s="0" t="s">
        <v>1476</v>
      </c>
    </row>
    <row customHeight="1" ht="10.5">
      <c r="A277" s="0" t="s">
        <v>1165</v>
      </c>
      <c r="B277" s="0" t="s">
        <v>1166</v>
      </c>
      <c r="C277" s="0" t="s">
        <v>1167</v>
      </c>
      <c r="D277" s="0" t="s">
        <v>1476</v>
      </c>
    </row>
    <row customHeight="1" ht="10.5">
      <c r="A278" s="0" t="s">
        <v>1165</v>
      </c>
      <c r="B278" s="0" t="s">
        <v>1800</v>
      </c>
      <c r="C278" s="0" t="s">
        <v>1801</v>
      </c>
      <c r="D278" s="0" t="s">
        <v>1476</v>
      </c>
    </row>
    <row customHeight="1" ht="10.5">
      <c r="A279" s="0" t="s">
        <v>785</v>
      </c>
      <c r="B279" s="0" t="s">
        <v>1802</v>
      </c>
      <c r="C279" s="0" t="s">
        <v>1803</v>
      </c>
      <c r="D279" s="0" t="s">
        <v>1476</v>
      </c>
    </row>
    <row customHeight="1" ht="10.5">
      <c r="A280" s="0" t="s">
        <v>785</v>
      </c>
      <c r="B280" s="0" t="s">
        <v>1804</v>
      </c>
      <c r="C280" s="0" t="s">
        <v>1805</v>
      </c>
      <c r="D280" s="0" t="s">
        <v>1476</v>
      </c>
    </row>
    <row customHeight="1" ht="10.5">
      <c r="A281" s="0" t="s">
        <v>785</v>
      </c>
      <c r="B281" s="0" t="s">
        <v>1806</v>
      </c>
      <c r="C281" s="0" t="s">
        <v>1807</v>
      </c>
      <c r="D281" s="0" t="s">
        <v>1476</v>
      </c>
    </row>
    <row customHeight="1" ht="10.5">
      <c r="A282" s="0" t="s">
        <v>785</v>
      </c>
      <c r="B282" s="0" t="s">
        <v>1808</v>
      </c>
      <c r="C282" s="0" t="s">
        <v>1809</v>
      </c>
      <c r="D282" s="0" t="s">
        <v>1476</v>
      </c>
    </row>
    <row customHeight="1" ht="10.5">
      <c r="A283" s="0" t="s">
        <v>785</v>
      </c>
      <c r="B283" s="0" t="s">
        <v>1810</v>
      </c>
      <c r="C283" s="0" t="s">
        <v>1811</v>
      </c>
      <c r="D283" s="0" t="s">
        <v>1476</v>
      </c>
    </row>
    <row customHeight="1" ht="10.5">
      <c r="A284" s="0" t="s">
        <v>785</v>
      </c>
      <c r="B284" s="0" t="s">
        <v>1812</v>
      </c>
      <c r="C284" s="0" t="s">
        <v>1813</v>
      </c>
      <c r="D284" s="0" t="s">
        <v>1476</v>
      </c>
    </row>
    <row customHeight="1" ht="10.5">
      <c r="A285" s="0" t="s">
        <v>785</v>
      </c>
      <c r="B285" s="0" t="s">
        <v>1814</v>
      </c>
      <c r="C285" s="0" t="s">
        <v>1815</v>
      </c>
      <c r="D285" s="0" t="s">
        <v>1476</v>
      </c>
    </row>
    <row customHeight="1" ht="10.5">
      <c r="A286" s="0" t="s">
        <v>785</v>
      </c>
      <c r="B286" s="0" t="s">
        <v>786</v>
      </c>
      <c r="C286" s="0" t="s">
        <v>787</v>
      </c>
      <c r="D286" s="0" t="s">
        <v>1476</v>
      </c>
    </row>
    <row customHeight="1" ht="10.5">
      <c r="A287" s="0" t="s">
        <v>785</v>
      </c>
      <c r="B287" s="0" t="s">
        <v>785</v>
      </c>
      <c r="C287" s="0" t="s">
        <v>1816</v>
      </c>
      <c r="D287" s="0" t="s">
        <v>1472</v>
      </c>
    </row>
    <row customHeight="1" ht="10.5">
      <c r="A288" s="0" t="s">
        <v>785</v>
      </c>
      <c r="B288" s="0" t="s">
        <v>1817</v>
      </c>
      <c r="C288" s="0" t="s">
        <v>1818</v>
      </c>
      <c r="D288" s="0" t="s">
        <v>1476</v>
      </c>
    </row>
    <row customHeight="1" ht="10.5">
      <c r="A289" s="0" t="s">
        <v>785</v>
      </c>
      <c r="B289" s="0" t="s">
        <v>1819</v>
      </c>
      <c r="C289" s="0" t="s">
        <v>1820</v>
      </c>
      <c r="D289" s="0" t="s">
        <v>1476</v>
      </c>
    </row>
    <row customHeight="1" ht="10.5">
      <c r="A290" s="0" t="s">
        <v>785</v>
      </c>
      <c r="B290" s="0" t="s">
        <v>1821</v>
      </c>
      <c r="C290" s="0" t="s">
        <v>1822</v>
      </c>
      <c r="D290" s="0" t="s">
        <v>1476</v>
      </c>
    </row>
    <row customHeight="1" ht="10.5">
      <c r="A291" s="0" t="s">
        <v>785</v>
      </c>
      <c r="B291" s="0" t="s">
        <v>1823</v>
      </c>
      <c r="C291" s="0" t="s">
        <v>1824</v>
      </c>
      <c r="D291" s="0" t="s">
        <v>1476</v>
      </c>
    </row>
    <row customHeight="1" ht="10.5">
      <c r="A292" s="0" t="s">
        <v>677</v>
      </c>
      <c r="B292" s="0" t="s">
        <v>678</v>
      </c>
      <c r="C292" s="0" t="s">
        <v>679</v>
      </c>
      <c r="D292" s="0" t="s">
        <v>1580</v>
      </c>
    </row>
    <row customHeight="1" ht="10.5">
      <c r="A293" s="0" t="s">
        <v>677</v>
      </c>
      <c r="B293" s="0" t="s">
        <v>1825</v>
      </c>
      <c r="C293" s="0" t="s">
        <v>1826</v>
      </c>
      <c r="D293" s="0" t="s">
        <v>1476</v>
      </c>
    </row>
    <row customHeight="1" ht="10.5">
      <c r="A294" s="0" t="s">
        <v>677</v>
      </c>
      <c r="B294" s="0" t="s">
        <v>680</v>
      </c>
      <c r="C294" s="0" t="s">
        <v>681</v>
      </c>
      <c r="D294" s="0" t="s">
        <v>1576</v>
      </c>
    </row>
    <row customHeight="1" ht="10.5">
      <c r="A295" s="0" t="s">
        <v>677</v>
      </c>
      <c r="B295" s="0" t="s">
        <v>682</v>
      </c>
      <c r="C295" s="0" t="s">
        <v>683</v>
      </c>
      <c r="D295" s="0" t="s">
        <v>1476</v>
      </c>
    </row>
    <row customHeight="1" ht="10.5">
      <c r="A296" s="0" t="s">
        <v>677</v>
      </c>
      <c r="B296" s="0" t="s">
        <v>1827</v>
      </c>
      <c r="C296" s="0" t="s">
        <v>1828</v>
      </c>
      <c r="D296" s="0" t="s">
        <v>1476</v>
      </c>
    </row>
    <row customHeight="1" ht="10.5">
      <c r="A297" s="0" t="s">
        <v>677</v>
      </c>
      <c r="B297" s="0" t="s">
        <v>1050</v>
      </c>
      <c r="C297" s="0" t="s">
        <v>1051</v>
      </c>
      <c r="D297" s="0" t="s">
        <v>1476</v>
      </c>
    </row>
    <row customHeight="1" ht="10.5">
      <c r="A298" s="0" t="s">
        <v>677</v>
      </c>
      <c r="B298" s="0" t="s">
        <v>677</v>
      </c>
      <c r="C298" s="0" t="s">
        <v>1829</v>
      </c>
      <c r="D298" s="0" t="s">
        <v>1472</v>
      </c>
    </row>
    <row customHeight="1" ht="10.5">
      <c r="A299" s="0" t="s">
        <v>677</v>
      </c>
      <c r="B299" s="0" t="s">
        <v>684</v>
      </c>
      <c r="C299" s="0" t="s">
        <v>685</v>
      </c>
      <c r="D299" s="0" t="s">
        <v>1580</v>
      </c>
    </row>
    <row customHeight="1" ht="10.5">
      <c r="A300" s="0" t="s">
        <v>677</v>
      </c>
      <c r="B300" s="0" t="s">
        <v>1052</v>
      </c>
      <c r="C300" s="0" t="s">
        <v>1053</v>
      </c>
      <c r="D300" s="0" t="s">
        <v>1476</v>
      </c>
    </row>
    <row customHeight="1" ht="10.5">
      <c r="A301" s="0" t="s">
        <v>569</v>
      </c>
      <c r="B301" s="0" t="s">
        <v>876</v>
      </c>
      <c r="C301" s="0" t="s">
        <v>877</v>
      </c>
      <c r="D301" s="0" t="s">
        <v>1476</v>
      </c>
    </row>
    <row customHeight="1" ht="10.5">
      <c r="A302" s="0" t="s">
        <v>569</v>
      </c>
      <c r="B302" s="0" t="s">
        <v>878</v>
      </c>
      <c r="C302" s="0" t="s">
        <v>879</v>
      </c>
      <c r="D302" s="0" t="s">
        <v>1476</v>
      </c>
    </row>
    <row customHeight="1" ht="10.5">
      <c r="A303" s="0" t="s">
        <v>569</v>
      </c>
      <c r="B303" s="0" t="s">
        <v>1307</v>
      </c>
      <c r="C303" s="0" t="s">
        <v>1308</v>
      </c>
      <c r="D303" s="0" t="s">
        <v>1580</v>
      </c>
    </row>
    <row customHeight="1" ht="10.5">
      <c r="A304" s="0" t="s">
        <v>569</v>
      </c>
      <c r="B304" s="0" t="s">
        <v>1026</v>
      </c>
      <c r="C304" s="0" t="s">
        <v>1027</v>
      </c>
      <c r="D304" s="0" t="s">
        <v>1476</v>
      </c>
    </row>
    <row customHeight="1" ht="10.5">
      <c r="A305" s="0" t="s">
        <v>569</v>
      </c>
      <c r="B305" s="0" t="s">
        <v>880</v>
      </c>
      <c r="C305" s="0" t="s">
        <v>881</v>
      </c>
      <c r="D305" s="0" t="s">
        <v>1476</v>
      </c>
    </row>
    <row customHeight="1" ht="10.5">
      <c r="A306" s="0" t="s">
        <v>569</v>
      </c>
      <c r="B306" s="0" t="s">
        <v>882</v>
      </c>
      <c r="C306" s="0" t="s">
        <v>883</v>
      </c>
      <c r="D306" s="0" t="s">
        <v>1476</v>
      </c>
    </row>
    <row customHeight="1" ht="10.5">
      <c r="A307" s="0" t="s">
        <v>569</v>
      </c>
      <c r="B307" s="0" t="s">
        <v>884</v>
      </c>
      <c r="C307" s="0" t="s">
        <v>885</v>
      </c>
      <c r="D307" s="0" t="s">
        <v>1476</v>
      </c>
    </row>
    <row customHeight="1" ht="10.5">
      <c r="A308" s="0" t="s">
        <v>569</v>
      </c>
      <c r="B308" s="0" t="s">
        <v>886</v>
      </c>
      <c r="C308" s="0" t="s">
        <v>887</v>
      </c>
      <c r="D308" s="0" t="s">
        <v>1476</v>
      </c>
    </row>
    <row customHeight="1" ht="10.5">
      <c r="A309" s="0" t="s">
        <v>569</v>
      </c>
      <c r="B309" s="0" t="s">
        <v>686</v>
      </c>
      <c r="C309" s="0" t="s">
        <v>687</v>
      </c>
      <c r="D309" s="0" t="s">
        <v>1576</v>
      </c>
    </row>
    <row customHeight="1" ht="10.5">
      <c r="A310" s="0" t="s">
        <v>569</v>
      </c>
      <c r="B310" s="0" t="s">
        <v>1830</v>
      </c>
      <c r="C310" s="0" t="s">
        <v>1831</v>
      </c>
      <c r="D310" s="0" t="s">
        <v>1617</v>
      </c>
    </row>
    <row customHeight="1" ht="10.5">
      <c r="A311" s="0" t="s">
        <v>569</v>
      </c>
      <c r="B311" s="0" t="s">
        <v>1832</v>
      </c>
      <c r="C311" s="0" t="s">
        <v>1833</v>
      </c>
      <c r="D311" s="0" t="s">
        <v>1476</v>
      </c>
    </row>
    <row customHeight="1" ht="10.5">
      <c r="A312" s="0" t="s">
        <v>569</v>
      </c>
      <c r="B312" s="0" t="s">
        <v>888</v>
      </c>
      <c r="C312" s="0" t="s">
        <v>889</v>
      </c>
      <c r="D312" s="0" t="s">
        <v>1476</v>
      </c>
    </row>
    <row customHeight="1" ht="10.5">
      <c r="A313" s="0" t="s">
        <v>569</v>
      </c>
      <c r="B313" s="0" t="s">
        <v>890</v>
      </c>
      <c r="C313" s="0" t="s">
        <v>891</v>
      </c>
      <c r="D313" s="0" t="s">
        <v>1476</v>
      </c>
    </row>
    <row customHeight="1" ht="10.5">
      <c r="A314" s="0" t="s">
        <v>569</v>
      </c>
      <c r="B314" s="0" t="s">
        <v>779</v>
      </c>
      <c r="C314" s="0" t="s">
        <v>780</v>
      </c>
      <c r="D314" s="0" t="s">
        <v>1576</v>
      </c>
    </row>
    <row customHeight="1" ht="10.5">
      <c r="A315" s="0" t="s">
        <v>569</v>
      </c>
      <c r="B315" s="0" t="s">
        <v>1834</v>
      </c>
      <c r="C315" s="0" t="s">
        <v>1835</v>
      </c>
      <c r="D315" s="0" t="s">
        <v>1476</v>
      </c>
    </row>
    <row customHeight="1" ht="10.5">
      <c r="A316" s="0" t="s">
        <v>569</v>
      </c>
      <c r="B316" s="0" t="s">
        <v>892</v>
      </c>
      <c r="C316" s="0" t="s">
        <v>893</v>
      </c>
      <c r="D316" s="0" t="s">
        <v>1476</v>
      </c>
    </row>
    <row customHeight="1" ht="10.5">
      <c r="A317" s="0" t="s">
        <v>569</v>
      </c>
      <c r="B317" s="0" t="s">
        <v>894</v>
      </c>
      <c r="C317" s="0" t="s">
        <v>895</v>
      </c>
      <c r="D317" s="0" t="s">
        <v>1476</v>
      </c>
    </row>
    <row customHeight="1" ht="10.5">
      <c r="A318" s="0" t="s">
        <v>569</v>
      </c>
      <c r="B318" s="0" t="s">
        <v>896</v>
      </c>
      <c r="C318" s="0" t="s">
        <v>897</v>
      </c>
      <c r="D318" s="0" t="s">
        <v>1476</v>
      </c>
    </row>
    <row customHeight="1" ht="10.5">
      <c r="A319" s="0" t="s">
        <v>569</v>
      </c>
      <c r="B319" s="0" t="s">
        <v>898</v>
      </c>
      <c r="C319" s="0" t="s">
        <v>899</v>
      </c>
      <c r="D319" s="0" t="s">
        <v>1476</v>
      </c>
    </row>
    <row customHeight="1" ht="10.5">
      <c r="A320" s="0" t="s">
        <v>569</v>
      </c>
      <c r="B320" s="0" t="s">
        <v>688</v>
      </c>
      <c r="C320" s="0" t="s">
        <v>689</v>
      </c>
      <c r="D320" s="0" t="s">
        <v>1476</v>
      </c>
    </row>
    <row customHeight="1" ht="10.5">
      <c r="A321" s="0" t="s">
        <v>569</v>
      </c>
      <c r="B321" s="0" t="s">
        <v>569</v>
      </c>
      <c r="C321" s="0" t="s">
        <v>1836</v>
      </c>
      <c r="D321" s="0" t="s">
        <v>1472</v>
      </c>
    </row>
    <row customHeight="1" ht="10.5">
      <c r="A322" s="0" t="s">
        <v>569</v>
      </c>
      <c r="B322" s="0" t="s">
        <v>570</v>
      </c>
      <c r="C322" s="0" t="s">
        <v>571</v>
      </c>
      <c r="D322" s="0" t="s">
        <v>1580</v>
      </c>
    </row>
    <row customHeight="1" ht="10.5">
      <c r="A323" s="0" t="s">
        <v>569</v>
      </c>
      <c r="B323" s="0" t="s">
        <v>900</v>
      </c>
      <c r="C323" s="0" t="s">
        <v>901</v>
      </c>
      <c r="D323" s="0" t="s">
        <v>1476</v>
      </c>
    </row>
    <row customHeight="1" ht="10.5">
      <c r="A324" s="0" t="s">
        <v>569</v>
      </c>
      <c r="B324" s="0" t="s">
        <v>807</v>
      </c>
      <c r="C324" s="0" t="s">
        <v>808</v>
      </c>
      <c r="D324" s="0" t="s">
        <v>1476</v>
      </c>
    </row>
    <row customHeight="1" ht="10.5">
      <c r="A325" s="0" t="s">
        <v>569</v>
      </c>
      <c r="B325" s="0" t="s">
        <v>1837</v>
      </c>
      <c r="C325" s="0" t="s">
        <v>1838</v>
      </c>
      <c r="D325" s="0" t="s">
        <v>1476</v>
      </c>
    </row>
    <row customHeight="1" ht="10.5">
      <c r="A326" s="0" t="s">
        <v>569</v>
      </c>
      <c r="B326" s="0" t="s">
        <v>902</v>
      </c>
      <c r="C326" s="0" t="s">
        <v>903</v>
      </c>
      <c r="D326" s="0" t="s">
        <v>1476</v>
      </c>
    </row>
    <row customHeight="1" ht="10.5">
      <c r="A327" s="0" t="s">
        <v>569</v>
      </c>
      <c r="B327" s="0" t="s">
        <v>1839</v>
      </c>
      <c r="C327" s="0" t="s">
        <v>1840</v>
      </c>
      <c r="D327" s="0" t="s">
        <v>1476</v>
      </c>
    </row>
    <row customHeight="1" ht="10.5">
      <c r="A328" s="0" t="s">
        <v>569</v>
      </c>
      <c r="B328" s="0" t="s">
        <v>698</v>
      </c>
      <c r="C328" s="0" t="s">
        <v>904</v>
      </c>
      <c r="D328" s="0" t="s">
        <v>1476</v>
      </c>
    </row>
    <row customHeight="1" ht="10.5">
      <c r="A329" s="0" t="s">
        <v>569</v>
      </c>
      <c r="B329" s="0" t="s">
        <v>905</v>
      </c>
      <c r="C329" s="0" t="s">
        <v>906</v>
      </c>
      <c r="D329" s="0" t="s">
        <v>1576</v>
      </c>
    </row>
    <row customHeight="1" ht="10.5">
      <c r="A330" s="0" t="s">
        <v>569</v>
      </c>
      <c r="B330" s="0" t="s">
        <v>907</v>
      </c>
      <c r="C330" s="0" t="s">
        <v>908</v>
      </c>
      <c r="D330" s="0" t="s">
        <v>1576</v>
      </c>
    </row>
    <row customHeight="1" ht="10.5">
      <c r="A331" s="0" t="s">
        <v>766</v>
      </c>
      <c r="B331" s="0" t="s">
        <v>996</v>
      </c>
      <c r="C331" s="0" t="s">
        <v>997</v>
      </c>
      <c r="D331" s="0" t="s">
        <v>1476</v>
      </c>
    </row>
    <row customHeight="1" ht="10.5">
      <c r="A332" s="0" t="s">
        <v>766</v>
      </c>
      <c r="B332" s="0" t="s">
        <v>998</v>
      </c>
      <c r="C332" s="0" t="s">
        <v>999</v>
      </c>
      <c r="D332" s="0" t="s">
        <v>1476</v>
      </c>
    </row>
    <row customHeight="1" ht="10.5">
      <c r="A333" s="0" t="s">
        <v>766</v>
      </c>
      <c r="B333" s="0" t="s">
        <v>1841</v>
      </c>
      <c r="C333" s="0" t="s">
        <v>1842</v>
      </c>
      <c r="D333" s="0" t="s">
        <v>1476</v>
      </c>
    </row>
    <row customHeight="1" ht="10.5">
      <c r="A334" s="0" t="s">
        <v>766</v>
      </c>
      <c r="B334" s="0" t="s">
        <v>767</v>
      </c>
      <c r="C334" s="0" t="s">
        <v>768</v>
      </c>
      <c r="D334" s="0" t="s">
        <v>1476</v>
      </c>
    </row>
    <row customHeight="1" ht="10.5">
      <c r="A335" s="0" t="s">
        <v>766</v>
      </c>
      <c r="B335" s="0" t="s">
        <v>1000</v>
      </c>
      <c r="C335" s="0" t="s">
        <v>1001</v>
      </c>
      <c r="D335" s="0" t="s">
        <v>1476</v>
      </c>
    </row>
    <row customHeight="1" ht="10.5">
      <c r="A336" s="0" t="s">
        <v>766</v>
      </c>
      <c r="B336" s="0" t="s">
        <v>1002</v>
      </c>
      <c r="C336" s="0" t="s">
        <v>1003</v>
      </c>
      <c r="D336" s="0" t="s">
        <v>1476</v>
      </c>
    </row>
    <row customHeight="1" ht="10.5">
      <c r="A337" s="0" t="s">
        <v>766</v>
      </c>
      <c r="B337" s="0" t="s">
        <v>1647</v>
      </c>
      <c r="C337" s="0" t="s">
        <v>1843</v>
      </c>
      <c r="D337" s="0" t="s">
        <v>1476</v>
      </c>
    </row>
    <row customHeight="1" ht="10.5">
      <c r="A338" s="0" t="s">
        <v>766</v>
      </c>
      <c r="B338" s="0" t="s">
        <v>1844</v>
      </c>
      <c r="C338" s="0" t="s">
        <v>1845</v>
      </c>
      <c r="D338" s="0" t="s">
        <v>1476</v>
      </c>
    </row>
    <row customHeight="1" ht="10.5">
      <c r="A339" s="0" t="s">
        <v>766</v>
      </c>
      <c r="B339" s="0" t="s">
        <v>1846</v>
      </c>
      <c r="C339" s="0" t="s">
        <v>1847</v>
      </c>
      <c r="D339" s="0" t="s">
        <v>1476</v>
      </c>
    </row>
    <row customHeight="1" ht="10.5">
      <c r="A340" s="0" t="s">
        <v>766</v>
      </c>
      <c r="B340" s="0" t="s">
        <v>1848</v>
      </c>
      <c r="C340" s="0" t="s">
        <v>1849</v>
      </c>
      <c r="D340" s="0" t="s">
        <v>1476</v>
      </c>
    </row>
    <row customHeight="1" ht="10.5">
      <c r="A341" s="0" t="s">
        <v>766</v>
      </c>
      <c r="B341" s="0" t="s">
        <v>1850</v>
      </c>
      <c r="C341" s="0" t="s">
        <v>1851</v>
      </c>
      <c r="D341" s="0" t="s">
        <v>1476</v>
      </c>
    </row>
    <row customHeight="1" ht="10.5">
      <c r="A342" s="0" t="s">
        <v>766</v>
      </c>
      <c r="B342" s="0" t="s">
        <v>1852</v>
      </c>
      <c r="C342" s="0" t="s">
        <v>1853</v>
      </c>
      <c r="D342" s="0" t="s">
        <v>1476</v>
      </c>
    </row>
    <row customHeight="1" ht="10.5">
      <c r="A343" s="0" t="s">
        <v>766</v>
      </c>
      <c r="B343" s="0" t="s">
        <v>1854</v>
      </c>
      <c r="C343" s="0" t="s">
        <v>1855</v>
      </c>
      <c r="D343" s="0" t="s">
        <v>1476</v>
      </c>
    </row>
    <row customHeight="1" ht="10.5">
      <c r="A344" s="0" t="s">
        <v>766</v>
      </c>
      <c r="B344" s="0" t="s">
        <v>1856</v>
      </c>
      <c r="C344" s="0" t="s">
        <v>1857</v>
      </c>
      <c r="D344" s="0" t="s">
        <v>1476</v>
      </c>
    </row>
    <row customHeight="1" ht="10.5">
      <c r="A345" s="0" t="s">
        <v>766</v>
      </c>
      <c r="B345" s="0" t="s">
        <v>1858</v>
      </c>
      <c r="C345" s="0" t="s">
        <v>1859</v>
      </c>
      <c r="D345" s="0" t="s">
        <v>1476</v>
      </c>
    </row>
    <row customHeight="1" ht="10.5">
      <c r="A346" s="0" t="s">
        <v>766</v>
      </c>
      <c r="B346" s="0" t="s">
        <v>1860</v>
      </c>
      <c r="C346" s="0" t="s">
        <v>1861</v>
      </c>
      <c r="D346" s="0" t="s">
        <v>1476</v>
      </c>
    </row>
    <row customHeight="1" ht="10.5">
      <c r="A347" s="0" t="s">
        <v>766</v>
      </c>
      <c r="B347" s="0" t="s">
        <v>1862</v>
      </c>
      <c r="C347" s="0" t="s">
        <v>1863</v>
      </c>
      <c r="D347" s="0" t="s">
        <v>1476</v>
      </c>
    </row>
    <row customHeight="1" ht="10.5">
      <c r="A348" s="0" t="s">
        <v>766</v>
      </c>
      <c r="B348" s="0" t="s">
        <v>1864</v>
      </c>
      <c r="C348" s="0" t="s">
        <v>1865</v>
      </c>
      <c r="D348" s="0" t="s">
        <v>1476</v>
      </c>
    </row>
    <row customHeight="1" ht="10.5">
      <c r="A349" s="0" t="s">
        <v>766</v>
      </c>
      <c r="B349" s="0" t="s">
        <v>1866</v>
      </c>
      <c r="C349" s="0" t="s">
        <v>1867</v>
      </c>
      <c r="D349" s="0" t="s">
        <v>1476</v>
      </c>
    </row>
    <row customHeight="1" ht="10.5">
      <c r="A350" s="0" t="s">
        <v>766</v>
      </c>
      <c r="B350" s="0" t="s">
        <v>1004</v>
      </c>
      <c r="C350" s="0" t="s">
        <v>1005</v>
      </c>
      <c r="D350" s="0" t="s">
        <v>1476</v>
      </c>
    </row>
    <row customHeight="1" ht="10.5">
      <c r="A351" s="0" t="s">
        <v>766</v>
      </c>
      <c r="B351" s="0" t="s">
        <v>1868</v>
      </c>
      <c r="C351" s="0" t="s">
        <v>1869</v>
      </c>
      <c r="D351" s="0" t="s">
        <v>1476</v>
      </c>
    </row>
    <row customHeight="1" ht="10.5">
      <c r="A352" s="0" t="s">
        <v>766</v>
      </c>
      <c r="B352" s="0" t="s">
        <v>766</v>
      </c>
      <c r="C352" s="0" t="s">
        <v>1870</v>
      </c>
      <c r="D352" s="0" t="s">
        <v>1472</v>
      </c>
    </row>
    <row customHeight="1" ht="10.5">
      <c r="A353" s="0" t="s">
        <v>766</v>
      </c>
      <c r="B353" s="0" t="s">
        <v>1871</v>
      </c>
      <c r="C353" s="0" t="s">
        <v>1872</v>
      </c>
      <c r="D353" s="0" t="s">
        <v>1476</v>
      </c>
    </row>
    <row customHeight="1" ht="10.5">
      <c r="A354" s="0" t="s">
        <v>766</v>
      </c>
      <c r="B354" s="0" t="s">
        <v>1873</v>
      </c>
      <c r="C354" s="0" t="s">
        <v>1874</v>
      </c>
      <c r="D354" s="0" t="s">
        <v>1476</v>
      </c>
    </row>
    <row customHeight="1" ht="10.5">
      <c r="A355" s="0" t="s">
        <v>766</v>
      </c>
      <c r="B355" s="0" t="s">
        <v>1006</v>
      </c>
      <c r="C355" s="0" t="s">
        <v>1007</v>
      </c>
      <c r="D355" s="0" t="s">
        <v>1476</v>
      </c>
    </row>
    <row customHeight="1" ht="10.5">
      <c r="A356" s="0" t="s">
        <v>690</v>
      </c>
      <c r="B356" s="0" t="s">
        <v>1043</v>
      </c>
      <c r="C356" s="0" t="s">
        <v>1044</v>
      </c>
      <c r="D356" s="0" t="s">
        <v>1576</v>
      </c>
    </row>
    <row customHeight="1" ht="10.5">
      <c r="A357" s="0" t="s">
        <v>690</v>
      </c>
      <c r="B357" s="0" t="s">
        <v>1875</v>
      </c>
      <c r="C357" s="0" t="s">
        <v>1876</v>
      </c>
      <c r="D357" s="0" t="s">
        <v>1476</v>
      </c>
    </row>
    <row customHeight="1" ht="10.5">
      <c r="A358" s="0" t="s">
        <v>690</v>
      </c>
      <c r="B358" s="0" t="s">
        <v>1020</v>
      </c>
      <c r="C358" s="0" t="s">
        <v>1021</v>
      </c>
      <c r="D358" s="0" t="s">
        <v>1476</v>
      </c>
    </row>
    <row customHeight="1" ht="10.5">
      <c r="A359" s="0" t="s">
        <v>690</v>
      </c>
      <c r="B359" s="0" t="s">
        <v>1401</v>
      </c>
      <c r="C359" s="0" t="s">
        <v>1402</v>
      </c>
      <c r="D359" s="0" t="s">
        <v>1576</v>
      </c>
    </row>
    <row customHeight="1" ht="10.5">
      <c r="A360" s="0" t="s">
        <v>690</v>
      </c>
      <c r="B360" s="0" t="s">
        <v>1226</v>
      </c>
      <c r="C360" s="0" t="s">
        <v>1227</v>
      </c>
      <c r="D360" s="0" t="s">
        <v>1476</v>
      </c>
    </row>
    <row customHeight="1" ht="10.5">
      <c r="A361" s="0" t="s">
        <v>690</v>
      </c>
      <c r="B361" s="0" t="s">
        <v>866</v>
      </c>
      <c r="C361" s="0" t="s">
        <v>867</v>
      </c>
      <c r="D361" s="0" t="s">
        <v>1476</v>
      </c>
    </row>
    <row customHeight="1" ht="10.5">
      <c r="A362" s="0" t="s">
        <v>690</v>
      </c>
      <c r="B362" s="0" t="s">
        <v>1403</v>
      </c>
      <c r="C362" s="0" t="s">
        <v>1404</v>
      </c>
      <c r="D362" s="0" t="s">
        <v>1476</v>
      </c>
    </row>
    <row customHeight="1" ht="10.5">
      <c r="A363" s="0" t="s">
        <v>690</v>
      </c>
      <c r="B363" s="0" t="s">
        <v>1405</v>
      </c>
      <c r="C363" s="0" t="s">
        <v>1406</v>
      </c>
      <c r="D363" s="0" t="s">
        <v>1476</v>
      </c>
    </row>
    <row customHeight="1" ht="10.5">
      <c r="A364" s="0" t="s">
        <v>690</v>
      </c>
      <c r="B364" s="0" t="s">
        <v>1463</v>
      </c>
      <c r="C364" s="0" t="s">
        <v>1464</v>
      </c>
      <c r="D364" s="0" t="s">
        <v>1576</v>
      </c>
    </row>
    <row customHeight="1" ht="10.5">
      <c r="A365" s="0" t="s">
        <v>690</v>
      </c>
      <c r="B365" s="0" t="s">
        <v>691</v>
      </c>
      <c r="C365" s="0" t="s">
        <v>692</v>
      </c>
      <c r="D365" s="0" t="s">
        <v>1576</v>
      </c>
    </row>
    <row customHeight="1" ht="10.5">
      <c r="A366" s="0" t="s">
        <v>690</v>
      </c>
      <c r="B366" s="0" t="s">
        <v>1877</v>
      </c>
      <c r="C366" s="0" t="s">
        <v>1878</v>
      </c>
      <c r="D366" s="0" t="s">
        <v>1476</v>
      </c>
    </row>
    <row customHeight="1" ht="10.5">
      <c r="A367" s="0" t="s">
        <v>690</v>
      </c>
      <c r="B367" s="0" t="s">
        <v>1407</v>
      </c>
      <c r="C367" s="0" t="s">
        <v>1408</v>
      </c>
      <c r="D367" s="0" t="s">
        <v>1576</v>
      </c>
    </row>
    <row customHeight="1" ht="10.5">
      <c r="A368" s="0" t="s">
        <v>690</v>
      </c>
      <c r="B368" s="0" t="s">
        <v>690</v>
      </c>
      <c r="C368" s="0" t="s">
        <v>1879</v>
      </c>
      <c r="D368" s="0" t="s">
        <v>1472</v>
      </c>
    </row>
    <row customHeight="1" ht="10.5">
      <c r="A369" s="0" t="s">
        <v>693</v>
      </c>
      <c r="B369" s="0" t="s">
        <v>693</v>
      </c>
      <c r="C369" s="0" t="s">
        <v>694</v>
      </c>
      <c r="D369" s="0" t="s">
        <v>1880</v>
      </c>
    </row>
    <row customHeight="1" ht="10.5">
      <c r="A370" s="0" t="s">
        <v>592</v>
      </c>
      <c r="B370" s="0" t="s">
        <v>1250</v>
      </c>
      <c r="C370" s="0" t="s">
        <v>1251</v>
      </c>
      <c r="D370" s="0" t="s">
        <v>1476</v>
      </c>
    </row>
    <row customHeight="1" ht="10.5">
      <c r="A371" s="0" t="s">
        <v>592</v>
      </c>
      <c r="B371" s="0" t="s">
        <v>1252</v>
      </c>
      <c r="C371" s="0" t="s">
        <v>1253</v>
      </c>
      <c r="D371" s="0" t="s">
        <v>1576</v>
      </c>
    </row>
    <row customHeight="1" ht="10.5">
      <c r="A372" s="0" t="s">
        <v>592</v>
      </c>
      <c r="B372" s="0" t="s">
        <v>1254</v>
      </c>
      <c r="C372" s="0" t="s">
        <v>1255</v>
      </c>
      <c r="D372" s="0" t="s">
        <v>1617</v>
      </c>
    </row>
    <row customHeight="1" ht="10.5">
      <c r="A373" s="0" t="s">
        <v>592</v>
      </c>
      <c r="B373" s="0" t="s">
        <v>1256</v>
      </c>
      <c r="C373" s="0" t="s">
        <v>1257</v>
      </c>
      <c r="D373" s="0" t="s">
        <v>1476</v>
      </c>
    </row>
    <row customHeight="1" ht="10.5">
      <c r="A374" s="0" t="s">
        <v>592</v>
      </c>
      <c r="B374" s="0" t="s">
        <v>1286</v>
      </c>
      <c r="C374" s="0" t="s">
        <v>1287</v>
      </c>
      <c r="D374" s="0" t="s">
        <v>1476</v>
      </c>
    </row>
    <row customHeight="1" ht="10.5">
      <c r="A375" s="0" t="s">
        <v>592</v>
      </c>
      <c r="B375" s="0" t="s">
        <v>822</v>
      </c>
      <c r="C375" s="0" t="s">
        <v>823</v>
      </c>
      <c r="D375" s="0" t="s">
        <v>1476</v>
      </c>
    </row>
    <row customHeight="1" ht="10.5">
      <c r="A376" s="0" t="s">
        <v>592</v>
      </c>
      <c r="B376" s="0" t="s">
        <v>592</v>
      </c>
      <c r="C376" s="0" t="s">
        <v>1881</v>
      </c>
      <c r="D376" s="0" t="s">
        <v>1472</v>
      </c>
    </row>
    <row customHeight="1" ht="10.5">
      <c r="A377" s="0" t="s">
        <v>592</v>
      </c>
      <c r="B377" s="0" t="s">
        <v>593</v>
      </c>
      <c r="C377" s="0" t="s">
        <v>594</v>
      </c>
      <c r="D377" s="0" t="s">
        <v>1580</v>
      </c>
    </row>
    <row customHeight="1" ht="10.5">
      <c r="A378" s="0" t="s">
        <v>592</v>
      </c>
      <c r="B378" s="0" t="s">
        <v>1110</v>
      </c>
      <c r="C378" s="0" t="s">
        <v>1111</v>
      </c>
      <c r="D378" s="0" t="s">
        <v>1576</v>
      </c>
    </row>
    <row customHeight="1" ht="10.5">
      <c r="A379" s="0" t="s">
        <v>1063</v>
      </c>
      <c r="B379" s="0" t="s">
        <v>1882</v>
      </c>
      <c r="C379" s="0" t="s">
        <v>1883</v>
      </c>
      <c r="D379" s="0" t="s">
        <v>1476</v>
      </c>
    </row>
    <row customHeight="1" ht="10.5">
      <c r="A380" s="0" t="s">
        <v>1063</v>
      </c>
      <c r="B380" s="0" t="s">
        <v>1884</v>
      </c>
      <c r="C380" s="0" t="s">
        <v>1885</v>
      </c>
      <c r="D380" s="0" t="s">
        <v>1476</v>
      </c>
    </row>
    <row customHeight="1" ht="10.5">
      <c r="A381" s="0" t="s">
        <v>1063</v>
      </c>
      <c r="B381" s="0" t="s">
        <v>1886</v>
      </c>
      <c r="C381" s="0" t="s">
        <v>1887</v>
      </c>
      <c r="D381" s="0" t="s">
        <v>1476</v>
      </c>
    </row>
    <row customHeight="1" ht="10.5">
      <c r="A382" s="0" t="s">
        <v>1063</v>
      </c>
      <c r="B382" s="0" t="s">
        <v>1888</v>
      </c>
      <c r="C382" s="0" t="s">
        <v>1889</v>
      </c>
      <c r="D382" s="0" t="s">
        <v>1476</v>
      </c>
    </row>
    <row customHeight="1" ht="10.5">
      <c r="A383" s="0" t="s">
        <v>1063</v>
      </c>
      <c r="B383" s="0" t="s">
        <v>1890</v>
      </c>
      <c r="C383" s="0" t="s">
        <v>1891</v>
      </c>
      <c r="D383" s="0" t="s">
        <v>1476</v>
      </c>
    </row>
    <row customHeight="1" ht="10.5">
      <c r="A384" s="0" t="s">
        <v>1063</v>
      </c>
      <c r="B384" s="0" t="s">
        <v>1892</v>
      </c>
      <c r="C384" s="0" t="s">
        <v>1893</v>
      </c>
      <c r="D384" s="0" t="s">
        <v>1476</v>
      </c>
    </row>
    <row customHeight="1" ht="10.5">
      <c r="A385" s="0" t="s">
        <v>1063</v>
      </c>
      <c r="B385" s="0" t="s">
        <v>1894</v>
      </c>
      <c r="C385" s="0" t="s">
        <v>1895</v>
      </c>
      <c r="D385" s="0" t="s">
        <v>1476</v>
      </c>
    </row>
    <row customHeight="1" ht="10.5">
      <c r="A386" s="0" t="s">
        <v>1063</v>
      </c>
      <c r="B386" s="0" t="s">
        <v>1896</v>
      </c>
      <c r="C386" s="0" t="s">
        <v>1897</v>
      </c>
      <c r="D386" s="0" t="s">
        <v>1476</v>
      </c>
    </row>
    <row customHeight="1" ht="10.5">
      <c r="A387" s="0" t="s">
        <v>1063</v>
      </c>
      <c r="B387" s="0" t="s">
        <v>1898</v>
      </c>
      <c r="C387" s="0" t="s">
        <v>1899</v>
      </c>
      <c r="D387" s="0" t="s">
        <v>1476</v>
      </c>
    </row>
    <row customHeight="1" ht="10.5">
      <c r="A388" s="0" t="s">
        <v>1063</v>
      </c>
      <c r="B388" s="0" t="s">
        <v>1900</v>
      </c>
      <c r="C388" s="0" t="s">
        <v>1901</v>
      </c>
      <c r="D388" s="0" t="s">
        <v>1476</v>
      </c>
    </row>
    <row customHeight="1" ht="10.5">
      <c r="A389" s="0" t="s">
        <v>1063</v>
      </c>
      <c r="B389" s="0" t="s">
        <v>1902</v>
      </c>
      <c r="C389" s="0" t="s">
        <v>1903</v>
      </c>
      <c r="D389" s="0" t="s">
        <v>1476</v>
      </c>
    </row>
    <row customHeight="1" ht="10.5">
      <c r="A390" s="0" t="s">
        <v>1063</v>
      </c>
      <c r="B390" s="0" t="s">
        <v>1063</v>
      </c>
      <c r="C390" s="0" t="s">
        <v>1904</v>
      </c>
      <c r="D390" s="0" t="s">
        <v>1472</v>
      </c>
    </row>
    <row customHeight="1" ht="10.5">
      <c r="A391" s="0" t="s">
        <v>1063</v>
      </c>
      <c r="B391" s="0" t="s">
        <v>1064</v>
      </c>
      <c r="C391" s="0" t="s">
        <v>1065</v>
      </c>
      <c r="D391" s="0" t="s">
        <v>1476</v>
      </c>
    </row>
    <row customHeight="1" ht="10.5">
      <c r="A392" s="0" t="s">
        <v>1063</v>
      </c>
      <c r="B392" s="0" t="s">
        <v>1905</v>
      </c>
      <c r="C392" s="0" t="s">
        <v>1906</v>
      </c>
      <c r="D392" s="0" t="s">
        <v>1476</v>
      </c>
    </row>
    <row customHeight="1" ht="10.5">
      <c r="A393" s="0" t="s">
        <v>1063</v>
      </c>
      <c r="B393" s="0" t="s">
        <v>1907</v>
      </c>
      <c r="C393" s="0" t="s">
        <v>1908</v>
      </c>
      <c r="D393" s="0" t="s">
        <v>1476</v>
      </c>
    </row>
    <row customHeight="1" ht="10.5">
      <c r="A394" s="0" t="s">
        <v>1087</v>
      </c>
      <c r="B394" s="0" t="s">
        <v>1152</v>
      </c>
      <c r="C394" s="0" t="s">
        <v>1153</v>
      </c>
      <c r="D394" s="0" t="s">
        <v>1476</v>
      </c>
    </row>
    <row customHeight="1" ht="10.5">
      <c r="A395" s="0" t="s">
        <v>1087</v>
      </c>
      <c r="B395" s="0" t="s">
        <v>1909</v>
      </c>
      <c r="C395" s="0" t="s">
        <v>1910</v>
      </c>
      <c r="D395" s="0" t="s">
        <v>1476</v>
      </c>
    </row>
    <row customHeight="1" ht="10.5">
      <c r="A396" s="0" t="s">
        <v>1087</v>
      </c>
      <c r="B396" s="0" t="s">
        <v>1911</v>
      </c>
      <c r="C396" s="0" t="s">
        <v>1912</v>
      </c>
      <c r="D396" s="0" t="s">
        <v>1476</v>
      </c>
    </row>
    <row customHeight="1" ht="10.5">
      <c r="A397" s="0" t="s">
        <v>1087</v>
      </c>
      <c r="B397" s="0" t="s">
        <v>1409</v>
      </c>
      <c r="C397" s="0" t="s">
        <v>1410</v>
      </c>
      <c r="D397" s="0" t="s">
        <v>1476</v>
      </c>
    </row>
    <row customHeight="1" ht="10.5">
      <c r="A398" s="0" t="s">
        <v>1087</v>
      </c>
      <c r="B398" s="0" t="s">
        <v>1913</v>
      </c>
      <c r="C398" s="0" t="s">
        <v>1914</v>
      </c>
      <c r="D398" s="0" t="s">
        <v>1476</v>
      </c>
    </row>
    <row customHeight="1" ht="10.5">
      <c r="A399" s="0" t="s">
        <v>1087</v>
      </c>
      <c r="B399" s="0" t="s">
        <v>1915</v>
      </c>
      <c r="C399" s="0" t="s">
        <v>1916</v>
      </c>
      <c r="D399" s="0" t="s">
        <v>1476</v>
      </c>
    </row>
    <row customHeight="1" ht="10.5">
      <c r="A400" s="0" t="s">
        <v>1087</v>
      </c>
      <c r="B400" s="0" t="s">
        <v>1088</v>
      </c>
      <c r="C400" s="0" t="s">
        <v>1089</v>
      </c>
      <c r="D400" s="0" t="s">
        <v>1476</v>
      </c>
    </row>
    <row customHeight="1" ht="10.5">
      <c r="A401" s="0" t="s">
        <v>1087</v>
      </c>
      <c r="B401" s="0" t="s">
        <v>1236</v>
      </c>
      <c r="C401" s="0" t="s">
        <v>1237</v>
      </c>
      <c r="D401" s="0" t="s">
        <v>1576</v>
      </c>
    </row>
    <row customHeight="1" ht="10.5">
      <c r="A402" s="0" t="s">
        <v>1087</v>
      </c>
      <c r="B402" s="0" t="s">
        <v>1917</v>
      </c>
      <c r="C402" s="0" t="s">
        <v>1918</v>
      </c>
      <c r="D402" s="0" t="s">
        <v>1476</v>
      </c>
    </row>
    <row customHeight="1" ht="10.5">
      <c r="A403" s="0" t="s">
        <v>1087</v>
      </c>
      <c r="B403" s="0" t="s">
        <v>1090</v>
      </c>
      <c r="C403" s="0" t="s">
        <v>1091</v>
      </c>
      <c r="D403" s="0" t="s">
        <v>1476</v>
      </c>
    </row>
    <row customHeight="1" ht="10.5">
      <c r="A404" s="0" t="s">
        <v>1087</v>
      </c>
      <c r="B404" s="0" t="s">
        <v>1919</v>
      </c>
      <c r="C404" s="0" t="s">
        <v>1920</v>
      </c>
      <c r="D404" s="0" t="s">
        <v>1476</v>
      </c>
    </row>
    <row customHeight="1" ht="10.5">
      <c r="A405" s="0" t="s">
        <v>1087</v>
      </c>
      <c r="B405" s="0" t="s">
        <v>1092</v>
      </c>
      <c r="C405" s="0" t="s">
        <v>1093</v>
      </c>
      <c r="D405" s="0" t="s">
        <v>1476</v>
      </c>
    </row>
    <row customHeight="1" ht="10.5">
      <c r="A406" s="0" t="s">
        <v>1087</v>
      </c>
      <c r="B406" s="0" t="s">
        <v>1094</v>
      </c>
      <c r="C406" s="0" t="s">
        <v>1095</v>
      </c>
      <c r="D406" s="0" t="s">
        <v>1476</v>
      </c>
    </row>
    <row customHeight="1" ht="10.5">
      <c r="A407" s="0" t="s">
        <v>1087</v>
      </c>
      <c r="B407" s="0" t="s">
        <v>1921</v>
      </c>
      <c r="C407" s="0" t="s">
        <v>1922</v>
      </c>
      <c r="D407" s="0" t="s">
        <v>1476</v>
      </c>
    </row>
    <row customHeight="1" ht="10.5">
      <c r="A408" s="0" t="s">
        <v>1087</v>
      </c>
      <c r="B408" s="0" t="s">
        <v>1923</v>
      </c>
      <c r="C408" s="0" t="s">
        <v>1924</v>
      </c>
      <c r="D408" s="0" t="s">
        <v>1476</v>
      </c>
    </row>
    <row customHeight="1" ht="10.5">
      <c r="A409" s="0" t="s">
        <v>1087</v>
      </c>
      <c r="B409" s="0" t="s">
        <v>1925</v>
      </c>
      <c r="C409" s="0" t="s">
        <v>1926</v>
      </c>
      <c r="D409" s="0" t="s">
        <v>1476</v>
      </c>
    </row>
    <row customHeight="1" ht="10.5">
      <c r="A410" s="0" t="s">
        <v>1087</v>
      </c>
      <c r="B410" s="0" t="s">
        <v>1927</v>
      </c>
      <c r="C410" s="0" t="s">
        <v>1928</v>
      </c>
      <c r="D410" s="0" t="s">
        <v>1476</v>
      </c>
    </row>
    <row customHeight="1" ht="10.5">
      <c r="A411" s="0" t="s">
        <v>1087</v>
      </c>
      <c r="B411" s="0" t="s">
        <v>1087</v>
      </c>
      <c r="C411" s="0" t="s">
        <v>1929</v>
      </c>
      <c r="D411" s="0" t="s">
        <v>1472</v>
      </c>
    </row>
    <row customHeight="1" ht="10.5">
      <c r="A412" s="0" t="s">
        <v>1087</v>
      </c>
      <c r="B412" s="0" t="s">
        <v>1154</v>
      </c>
      <c r="C412" s="0" t="s">
        <v>1155</v>
      </c>
      <c r="D412" s="0" t="s">
        <v>1476</v>
      </c>
    </row>
    <row customHeight="1" ht="10.5">
      <c r="A413" s="0" t="s">
        <v>582</v>
      </c>
      <c r="B413" s="0" t="s">
        <v>582</v>
      </c>
      <c r="C413" s="0" t="s">
        <v>583</v>
      </c>
      <c r="D413" s="0" t="s">
        <v>1880</v>
      </c>
    </row>
    <row customHeight="1" ht="10.5">
      <c r="A414" s="0" t="s">
        <v>695</v>
      </c>
      <c r="B414" s="0" t="s">
        <v>942</v>
      </c>
      <c r="C414" s="0" t="s">
        <v>943</v>
      </c>
      <c r="D414" s="0" t="s">
        <v>1476</v>
      </c>
    </row>
    <row customHeight="1" ht="10.5">
      <c r="A415" s="0" t="s">
        <v>695</v>
      </c>
      <c r="B415" s="0" t="s">
        <v>944</v>
      </c>
      <c r="C415" s="0" t="s">
        <v>945</v>
      </c>
      <c r="D415" s="0" t="s">
        <v>1476</v>
      </c>
    </row>
    <row customHeight="1" ht="10.5">
      <c r="A416" s="0" t="s">
        <v>695</v>
      </c>
      <c r="B416" s="0" t="s">
        <v>946</v>
      </c>
      <c r="C416" s="0" t="s">
        <v>947</v>
      </c>
      <c r="D416" s="0" t="s">
        <v>1476</v>
      </c>
    </row>
    <row customHeight="1" ht="10.5">
      <c r="A417" s="0" t="s">
        <v>695</v>
      </c>
      <c r="B417" s="0" t="s">
        <v>696</v>
      </c>
      <c r="C417" s="0" t="s">
        <v>697</v>
      </c>
      <c r="D417" s="0" t="s">
        <v>1476</v>
      </c>
    </row>
    <row customHeight="1" ht="10.5">
      <c r="A418" s="0" t="s">
        <v>695</v>
      </c>
      <c r="B418" s="0" t="s">
        <v>948</v>
      </c>
      <c r="C418" s="0" t="s">
        <v>949</v>
      </c>
      <c r="D418" s="0" t="s">
        <v>1476</v>
      </c>
    </row>
    <row customHeight="1" ht="10.5">
      <c r="A419" s="0" t="s">
        <v>695</v>
      </c>
      <c r="B419" s="0" t="s">
        <v>695</v>
      </c>
      <c r="C419" s="0" t="s">
        <v>1930</v>
      </c>
      <c r="D419" s="0" t="s">
        <v>1472</v>
      </c>
    </row>
    <row customHeight="1" ht="10.5">
      <c r="A420" s="0" t="s">
        <v>695</v>
      </c>
      <c r="B420" s="0" t="s">
        <v>698</v>
      </c>
      <c r="C420" s="0" t="s">
        <v>699</v>
      </c>
      <c r="D420" s="0" t="s">
        <v>1580</v>
      </c>
    </row>
    <row customHeight="1" ht="10.5">
      <c r="A421" s="0" t="s">
        <v>1066</v>
      </c>
      <c r="B421" s="0" t="s">
        <v>1931</v>
      </c>
      <c r="C421" s="0" t="s">
        <v>1932</v>
      </c>
      <c r="D421" s="0" t="s">
        <v>1476</v>
      </c>
    </row>
    <row customHeight="1" ht="10.5">
      <c r="A422" s="0" t="s">
        <v>1066</v>
      </c>
      <c r="B422" s="0" t="s">
        <v>1933</v>
      </c>
      <c r="C422" s="0" t="s">
        <v>1934</v>
      </c>
      <c r="D422" s="0" t="s">
        <v>1476</v>
      </c>
    </row>
    <row customHeight="1" ht="10.5">
      <c r="A423" s="0" t="s">
        <v>1066</v>
      </c>
      <c r="B423" s="0" t="s">
        <v>1935</v>
      </c>
      <c r="C423" s="0" t="s">
        <v>1936</v>
      </c>
      <c r="D423" s="0" t="s">
        <v>1476</v>
      </c>
    </row>
    <row customHeight="1" ht="10.5">
      <c r="A424" s="0" t="s">
        <v>1066</v>
      </c>
      <c r="B424" s="0" t="s">
        <v>1386</v>
      </c>
      <c r="C424" s="0" t="s">
        <v>1387</v>
      </c>
      <c r="D424" s="0" t="s">
        <v>1476</v>
      </c>
    </row>
    <row customHeight="1" ht="10.5">
      <c r="A425" s="0" t="s">
        <v>1066</v>
      </c>
      <c r="B425" s="0" t="s">
        <v>1937</v>
      </c>
      <c r="C425" s="0" t="s">
        <v>1938</v>
      </c>
      <c r="D425" s="0" t="s">
        <v>1476</v>
      </c>
    </row>
    <row customHeight="1" ht="10.5">
      <c r="A426" s="0" t="s">
        <v>1066</v>
      </c>
      <c r="B426" s="0" t="s">
        <v>1939</v>
      </c>
      <c r="C426" s="0" t="s">
        <v>1940</v>
      </c>
      <c r="D426" s="0" t="s">
        <v>1476</v>
      </c>
    </row>
    <row customHeight="1" ht="10.5">
      <c r="A427" s="0" t="s">
        <v>1066</v>
      </c>
      <c r="B427" s="0" t="s">
        <v>1941</v>
      </c>
      <c r="C427" s="0" t="s">
        <v>1942</v>
      </c>
      <c r="D427" s="0" t="s">
        <v>1476</v>
      </c>
    </row>
    <row customHeight="1" ht="10.5">
      <c r="A428" s="0" t="s">
        <v>1066</v>
      </c>
      <c r="B428" s="0" t="s">
        <v>1943</v>
      </c>
      <c r="C428" s="0" t="s">
        <v>1944</v>
      </c>
      <c r="D428" s="0" t="s">
        <v>1476</v>
      </c>
    </row>
    <row customHeight="1" ht="10.5">
      <c r="A429" s="0" t="s">
        <v>1066</v>
      </c>
      <c r="B429" s="0" t="s">
        <v>1945</v>
      </c>
      <c r="C429" s="0" t="s">
        <v>1946</v>
      </c>
      <c r="D429" s="0" t="s">
        <v>1476</v>
      </c>
    </row>
    <row customHeight="1" ht="10.5">
      <c r="A430" s="0" t="s">
        <v>1066</v>
      </c>
      <c r="B430" s="0" t="s">
        <v>1947</v>
      </c>
      <c r="C430" s="0" t="s">
        <v>1948</v>
      </c>
      <c r="D430" s="0" t="s">
        <v>1476</v>
      </c>
    </row>
    <row customHeight="1" ht="10.5">
      <c r="A431" s="0" t="s">
        <v>1066</v>
      </c>
      <c r="B431" s="0" t="s">
        <v>1067</v>
      </c>
      <c r="C431" s="0" t="s">
        <v>1068</v>
      </c>
      <c r="D431" s="0" t="s">
        <v>1476</v>
      </c>
    </row>
    <row customHeight="1" ht="10.5">
      <c r="A432" s="0" t="s">
        <v>1066</v>
      </c>
      <c r="B432" s="0" t="s">
        <v>1949</v>
      </c>
      <c r="C432" s="0" t="s">
        <v>1950</v>
      </c>
      <c r="D432" s="0" t="s">
        <v>1476</v>
      </c>
    </row>
    <row customHeight="1" ht="10.5">
      <c r="A433" s="0" t="s">
        <v>1066</v>
      </c>
      <c r="B433" s="0" t="s">
        <v>1951</v>
      </c>
      <c r="C433" s="0" t="s">
        <v>1952</v>
      </c>
      <c r="D433" s="0" t="s">
        <v>1476</v>
      </c>
    </row>
    <row customHeight="1" ht="10.5">
      <c r="A434" s="0" t="s">
        <v>1066</v>
      </c>
      <c r="B434" s="0" t="s">
        <v>1066</v>
      </c>
      <c r="C434" s="0" t="s">
        <v>1953</v>
      </c>
      <c r="D434" s="0" t="s">
        <v>1472</v>
      </c>
    </row>
    <row customHeight="1" ht="10.5">
      <c r="A435" s="0" t="s">
        <v>773</v>
      </c>
      <c r="B435" s="0" t="s">
        <v>773</v>
      </c>
      <c r="C435" s="0" t="s">
        <v>774</v>
      </c>
      <c r="D435" s="0" t="s">
        <v>1519</v>
      </c>
    </row>
    <row customHeight="1" ht="10.5">
      <c r="A436" s="0" t="s">
        <v>71</v>
      </c>
      <c r="B436" s="0" t="s">
        <v>71</v>
      </c>
      <c r="C436" s="0" t="s">
        <v>76</v>
      </c>
      <c r="D436" s="0" t="s">
        <v>1519</v>
      </c>
    </row>
    <row customHeight="1" ht="10.5">
      <c r="A437" s="0" t="s">
        <v>1045</v>
      </c>
      <c r="B437" s="0" t="s">
        <v>1045</v>
      </c>
      <c r="C437" s="0" t="s">
        <v>1046</v>
      </c>
      <c r="D437" s="0" t="s">
        <v>1519</v>
      </c>
    </row>
    <row customHeight="1" ht="10.5">
      <c r="A438" s="0" t="s">
        <v>1346</v>
      </c>
      <c r="B438" s="0" t="s">
        <v>1346</v>
      </c>
      <c r="C438" s="0" t="s">
        <v>1347</v>
      </c>
      <c r="D438" s="0" t="s">
        <v>1519</v>
      </c>
    </row>
    <row customHeight="1" ht="10.5">
      <c r="A439" s="0" t="s">
        <v>584</v>
      </c>
      <c r="B439" s="0" t="s">
        <v>584</v>
      </c>
      <c r="C439" s="0" t="s">
        <v>585</v>
      </c>
      <c r="D439" s="0" t="s">
        <v>1519</v>
      </c>
    </row>
    <row customHeight="1" ht="10.5">
      <c r="A440" s="0" t="s">
        <v>700</v>
      </c>
      <c r="B440" s="0" t="s">
        <v>700</v>
      </c>
      <c r="C440" s="0" t="s">
        <v>701</v>
      </c>
      <c r="D440" s="0" t="s">
        <v>1519</v>
      </c>
    </row>
    <row customHeight="1" ht="10.5">
      <c r="A441" s="0" t="s">
        <v>576</v>
      </c>
      <c r="B441" s="0" t="s">
        <v>576</v>
      </c>
      <c r="C441" s="0" t="s">
        <v>577</v>
      </c>
      <c r="D441" s="0" t="s">
        <v>1519</v>
      </c>
    </row>
    <row customHeight="1" ht="10.5">
      <c r="A442" s="0" t="s">
        <v>702</v>
      </c>
      <c r="B442" s="0" t="s">
        <v>702</v>
      </c>
      <c r="C442" s="0" t="s">
        <v>703</v>
      </c>
      <c r="D442" s="0" t="s">
        <v>1519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72DD48-2BE8-788A-0DC6-74BF9595B4A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1954</v>
      </c>
      <c r="C2" s="0" t="s">
        <v>1955</v>
      </c>
      <c r="D2" s="0" t="s">
        <v>1956</v>
      </c>
      <c r="E2" s="0" t="s">
        <v>1957</v>
      </c>
      <c r="F2" s="0" t="s">
        <v>1958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93C60C-D938-D6D8-D48B-F1AC4ACCFE9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088A08-01B8-D9A8-4C18-71ADC4EF7F68}" mc:Ignorable="x14ac xr xr2 xr3">
  <sheetPr>
    <tabColor rgb="FFFFCC99"/>
  </sheetPr>
  <dimension ref="A1:D1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538</v>
      </c>
      <c r="B1" s="50" t="s">
        <v>49</v>
      </c>
    </row>
    <row customHeight="1" ht="11.25">
      <c r="A2" s="50" t="s">
        <v>542</v>
      </c>
      <c r="B2" s="99" t="s">
        <v>1959</v>
      </c>
    </row>
    <row customHeight="1" ht="11.25">
      <c r="B3" s="99" t="s">
        <v>1960</v>
      </c>
    </row>
    <row customHeight="1" ht="11.25">
      <c r="B4" s="99" t="s">
        <v>1961</v>
      </c>
    </row>
    <row customHeight="1" ht="11.25">
      <c r="B5" s="99" t="s">
        <v>1962</v>
      </c>
    </row>
    <row customHeight="1" ht="11.25">
      <c r="B6" s="99" t="s">
        <v>1963</v>
      </c>
    </row>
    <row customHeight="1" ht="11.25">
      <c r="B7" s="99" t="s">
        <v>1964</v>
      </c>
    </row>
    <row customHeight="1" ht="11.25">
      <c r="B8" s="99" t="s">
        <v>1965</v>
      </c>
    </row>
    <row customHeight="1" ht="11.25">
      <c r="B9" s="99" t="s">
        <v>1966</v>
      </c>
    </row>
    <row customHeight="1" ht="11.25">
      <c r="B10" s="99" t="s">
        <v>1967</v>
      </c>
    </row>
    <row customHeight="1" ht="11.25">
      <c r="B11" s="99" t="s">
        <v>1968</v>
      </c>
    </row>
    <row customHeight="1" ht="11.25">
      <c r="B12" s="99" t="s">
        <v>1969</v>
      </c>
    </row>
    <row customHeight="1" ht="11.25">
      <c r="B13" s="99" t="s">
        <v>1970</v>
      </c>
    </row>
    <row customHeight="1" ht="11.25">
      <c r="B14" s="99" t="s">
        <v>1971</v>
      </c>
    </row>
    <row customHeight="1" ht="11.25">
      <c r="B15" s="99" t="s">
        <v>1972</v>
      </c>
    </row>
    <row customHeight="1" ht="11.25">
      <c r="B16" s="99" t="s">
        <v>1973</v>
      </c>
    </row>
    <row customHeight="1" ht="11.25">
      <c r="B17" s="99" t="s">
        <v>1974</v>
      </c>
    </row>
    <row customHeight="1" ht="11.25">
      <c r="B18" s="99" t="s">
        <v>1975</v>
      </c>
    </row>
    <row customHeight="1" ht="11.25">
      <c r="B19" s="99" t="s">
        <v>1976</v>
      </c>
    </row>
    <row customHeight="1" ht="11.25">
      <c r="B20" s="99" t="s">
        <v>1977</v>
      </c>
    </row>
    <row customHeight="1" ht="11.25">
      <c r="B21" s="99" t="s">
        <v>1978</v>
      </c>
    </row>
    <row customHeight="1" ht="11.25">
      <c r="B22" s="99" t="s">
        <v>1979</v>
      </c>
    </row>
    <row customHeight="1" ht="11.25">
      <c r="B23" s="99" t="s">
        <v>1980</v>
      </c>
    </row>
    <row customHeight="1" ht="11.25">
      <c r="B24" s="99" t="s">
        <v>1981</v>
      </c>
    </row>
    <row customHeight="1" ht="11.25">
      <c r="B25" s="99" t="s">
        <v>1982</v>
      </c>
    </row>
    <row customHeight="1" ht="11.25">
      <c r="B26" s="99" t="s">
        <v>1983</v>
      </c>
    </row>
    <row customHeight="1" ht="11.25">
      <c r="B27" s="99" t="s">
        <v>1984</v>
      </c>
    </row>
    <row customHeight="1" ht="11.25">
      <c r="B28" s="99" t="s">
        <v>1985</v>
      </c>
    </row>
    <row customHeight="1" ht="11.25">
      <c r="B29" s="99" t="s">
        <v>1986</v>
      </c>
    </row>
    <row customHeight="1" ht="11.25">
      <c r="B30" s="99" t="s">
        <v>1987</v>
      </c>
    </row>
    <row customHeight="1" ht="11.25">
      <c r="B31" s="99" t="s">
        <v>1988</v>
      </c>
    </row>
    <row customHeight="1" ht="11.25">
      <c r="B32" s="99" t="s">
        <v>1989</v>
      </c>
    </row>
    <row customHeight="1" ht="11.25">
      <c r="B33" s="99" t="s">
        <v>1990</v>
      </c>
    </row>
    <row customHeight="1" ht="11.25">
      <c r="B34" s="99" t="s">
        <v>1991</v>
      </c>
    </row>
    <row customHeight="1" ht="11.25">
      <c r="B35" s="99" t="s">
        <v>1992</v>
      </c>
    </row>
    <row customHeight="1" ht="11.25">
      <c r="B36" s="99" t="s">
        <v>1993</v>
      </c>
    </row>
    <row customHeight="1" ht="11.25">
      <c r="B37" s="99" t="s">
        <v>1994</v>
      </c>
    </row>
    <row customHeight="1" ht="11.25">
      <c r="B38" s="99" t="s">
        <v>1995</v>
      </c>
    </row>
    <row customHeight="1" ht="11.25">
      <c r="B39" s="99" t="s">
        <v>1996</v>
      </c>
    </row>
    <row customHeight="1" ht="11.25">
      <c r="B40" s="99" t="s">
        <v>1997</v>
      </c>
    </row>
    <row customHeight="1" ht="11.25">
      <c r="B41" s="99" t="s">
        <v>1998</v>
      </c>
    </row>
    <row customHeight="1" ht="11.25">
      <c r="B42" s="99" t="s">
        <v>1999</v>
      </c>
    </row>
    <row customHeight="1" ht="11.25">
      <c r="B43" s="99" t="s">
        <v>2000</v>
      </c>
    </row>
    <row customHeight="1" ht="11.25">
      <c r="B44" s="99" t="s">
        <v>2001</v>
      </c>
    </row>
    <row customHeight="1" ht="11.25">
      <c r="B45" s="99" t="s">
        <v>2002</v>
      </c>
    </row>
    <row customHeight="1" ht="11.25">
      <c r="B46" s="99" t="s">
        <v>2003</v>
      </c>
    </row>
    <row customHeight="1" ht="11.25">
      <c r="B47" s="99" t="s">
        <v>2004</v>
      </c>
    </row>
    <row customHeight="1" ht="11.25">
      <c r="B48" s="99" t="s">
        <v>2005</v>
      </c>
    </row>
    <row customHeight="1" ht="11.25">
      <c r="B49" s="99" t="s">
        <v>2006</v>
      </c>
    </row>
    <row customHeight="1" ht="11.25">
      <c r="B50" s="99" t="s">
        <v>2007</v>
      </c>
    </row>
    <row customHeight="1" ht="11.25">
      <c r="B51" s="99" t="s">
        <v>2008</v>
      </c>
    </row>
    <row customHeight="1" ht="11.25">
      <c r="B52" s="99" t="s">
        <v>2009</v>
      </c>
    </row>
    <row customHeight="1" ht="11.25">
      <c r="B53" s="99" t="s">
        <v>2010</v>
      </c>
    </row>
    <row customHeight="1" ht="11.25">
      <c r="B54" s="99" t="s">
        <v>2011</v>
      </c>
    </row>
    <row customHeight="1" ht="11.25">
      <c r="B55" s="99" t="s">
        <v>2012</v>
      </c>
    </row>
    <row customHeight="1" ht="11.25">
      <c r="B56" s="99" t="s">
        <v>2013</v>
      </c>
    </row>
    <row customHeight="1" ht="11.25">
      <c r="B57" s="99" t="s">
        <v>2014</v>
      </c>
    </row>
    <row customHeight="1" ht="11.25">
      <c r="B58" s="99" t="s">
        <v>2015</v>
      </c>
    </row>
    <row customHeight="1" ht="11.25">
      <c r="B59" s="99" t="s">
        <v>2016</v>
      </c>
    </row>
    <row customHeight="1" ht="11.25">
      <c r="B60" s="99" t="s">
        <v>2017</v>
      </c>
    </row>
    <row customHeight="1" ht="11.25">
      <c r="B61" s="99" t="s">
        <v>2018</v>
      </c>
    </row>
    <row customHeight="1" ht="11.25">
      <c r="B62" s="99" t="s">
        <v>2019</v>
      </c>
    </row>
    <row customHeight="1" ht="11.25">
      <c r="B63" s="99" t="s">
        <v>2020</v>
      </c>
    </row>
    <row customHeight="1" ht="11.25">
      <c r="B64" s="99" t="s">
        <v>2021</v>
      </c>
    </row>
    <row customHeight="1" ht="11.25">
      <c r="B65" s="99" t="s">
        <v>2022</v>
      </c>
    </row>
    <row customHeight="1" ht="11.25">
      <c r="B66" s="99" t="s">
        <v>2023</v>
      </c>
    </row>
    <row customHeight="1" ht="11.25">
      <c r="B67" s="99" t="s">
        <v>2024</v>
      </c>
    </row>
    <row customHeight="1" ht="11.25">
      <c r="B68" s="99" t="s">
        <v>2025</v>
      </c>
    </row>
    <row customHeight="1" ht="11.25">
      <c r="B69" s="99" t="s">
        <v>2026</v>
      </c>
    </row>
    <row customHeight="1" ht="11.25">
      <c r="B70" s="99" t="s">
        <v>2027</v>
      </c>
    </row>
    <row customHeight="1" ht="11.25">
      <c r="B71" s="99" t="s">
        <v>2028</v>
      </c>
    </row>
    <row customHeight="1" ht="11.25">
      <c r="B72" s="99" t="s">
        <v>2029</v>
      </c>
    </row>
    <row customHeight="1" ht="11.25">
      <c r="B73" s="99" t="s">
        <v>2030</v>
      </c>
    </row>
    <row customHeight="1" ht="11.25">
      <c r="B74" s="99" t="s">
        <v>2031</v>
      </c>
    </row>
    <row customHeight="1" ht="11.25">
      <c r="B75" s="99" t="s">
        <v>2032</v>
      </c>
    </row>
    <row customHeight="1" ht="11.25">
      <c r="B76" s="99" t="s">
        <v>50</v>
      </c>
    </row>
    <row customHeight="1" ht="11.25">
      <c r="B77" s="99" t="s">
        <v>2033</v>
      </c>
    </row>
    <row customHeight="1" ht="11.25">
      <c r="B78" s="99" t="s">
        <v>2034</v>
      </c>
    </row>
    <row customHeight="1" ht="11.25">
      <c r="B79" s="99" t="s">
        <v>2035</v>
      </c>
    </row>
    <row customHeight="1" ht="11.25">
      <c r="B80" s="99" t="s">
        <v>2036</v>
      </c>
    </row>
    <row customHeight="1" ht="11.25">
      <c r="B81" s="99" t="s">
        <v>2037</v>
      </c>
    </row>
    <row customHeight="1" ht="11.25">
      <c r="B82" s="99" t="s">
        <v>2038</v>
      </c>
    </row>
    <row customHeight="1" ht="11.25">
      <c r="B83" s="99" t="s">
        <v>2039</v>
      </c>
    </row>
    <row customHeight="1" ht="11.25">
      <c r="B84" s="99" t="s">
        <v>2040</v>
      </c>
    </row>
    <row customHeight="1" ht="11.25">
      <c r="B85" s="99" t="s">
        <v>2041</v>
      </c>
    </row>
    <row customHeight="1" ht="11.25">
      <c r="B86" s="99" t="s">
        <v>2042</v>
      </c>
    </row>
    <row customHeight="1" ht="11.25">
      <c r="B87" s="99" t="s">
        <v>2043</v>
      </c>
    </row>
    <row customHeight="1" ht="11.25">
      <c r="B88" s="99" t="s">
        <v>2044</v>
      </c>
    </row>
    <row customHeight="1" ht="11.25">
      <c r="B89" s="99" t="s">
        <v>2045</v>
      </c>
    </row>
    <row customHeight="1" ht="11.25">
      <c r="B90" s="99" t="s">
        <v>2046</v>
      </c>
    </row>
    <row customHeight="1" ht="11.25">
      <c r="B91" s="99" t="s">
        <v>2047</v>
      </c>
    </row>
    <row customHeight="1" ht="11.25">
      <c r="B92" s="99" t="s">
        <v>2048</v>
      </c>
    </row>
    <row customHeight="1" ht="11.25">
      <c r="B93" s="99" t="s">
        <v>2049</v>
      </c>
    </row>
    <row customHeight="1" ht="11.25">
      <c r="B94" s="99" t="s">
        <v>2050</v>
      </c>
    </row>
    <row customHeight="1" ht="11.25">
      <c r="B95" s="99" t="s">
        <v>2051</v>
      </c>
    </row>
    <row customHeight="1" ht="11.25">
      <c r="B96" s="99" t="s">
        <v>2052</v>
      </c>
    </row>
    <row customHeight="1" ht="11.25">
      <c r="B97" s="99" t="s">
        <v>2053</v>
      </c>
    </row>
    <row customHeight="1" ht="11.25">
      <c r="B98" s="99" t="s">
        <v>2054</v>
      </c>
    </row>
    <row customHeight="1" ht="11.25">
      <c r="B99" s="99" t="s">
        <v>2055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821B2B8-34D8-63AD-2A48-EDC2FF17D1C1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2056</v>
      </c>
      <c r="B1" s="0" t="s">
        <v>2057</v>
      </c>
      <c r="C1" s="0" t="s">
        <v>2058</v>
      </c>
    </row>
    <row customHeight="1" ht="10.5">
      <c r="A2" s="50" t="s">
        <v>134</v>
      </c>
      <c r="B2" s="0" t="s">
        <v>127</v>
      </c>
      <c r="C2" s="0" t="s">
        <v>135</v>
      </c>
    </row>
    <row customHeight="1" ht="10.5">
      <c r="A3" s="50" t="s">
        <v>136</v>
      </c>
      <c r="B3" s="0" t="s">
        <v>127</v>
      </c>
      <c r="C3" s="0" t="s">
        <v>137</v>
      </c>
    </row>
    <row customHeight="1" ht="10.5">
      <c r="A4" s="50" t="s">
        <v>128</v>
      </c>
      <c r="B4" s="0" t="s">
        <v>127</v>
      </c>
      <c r="C4" s="0" t="s">
        <v>129</v>
      </c>
    </row>
    <row customHeight="1" ht="10.5">
      <c r="A5" s="50" t="s">
        <v>123</v>
      </c>
      <c r="B5" s="0" t="s">
        <v>127</v>
      </c>
      <c r="C5" s="0" t="s">
        <v>125</v>
      </c>
    </row>
    <row customHeight="1" ht="10.5">
      <c r="A6" s="50" t="s">
        <v>132</v>
      </c>
      <c r="B6" s="0" t="s">
        <v>127</v>
      </c>
      <c r="C6" s="0" t="s">
        <v>133</v>
      </c>
    </row>
    <row customHeight="1" ht="10.5">
      <c r="A7" s="50" t="s">
        <v>130</v>
      </c>
      <c r="B7" s="0" t="s">
        <v>127</v>
      </c>
      <c r="C7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